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Rektori\BIZOTTSÁGOK\Felülbírálati Bizottság\ÖSZTÖNDÍJAK\Tanulmányi Ösztöndíj\"/>
    </mc:Choice>
  </mc:AlternateContent>
  <xr:revisionPtr revIDLastSave="0" documentId="13_ncr:1_{1F7EF079-5F33-44CF-BB3C-816752E245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E-PK ösztöndíj határok" sheetId="13" r:id="rId1"/>
    <sheet name="TBA_TBABP_4BSZKTAN17NMBP.NK.MV" sheetId="1" r:id="rId2"/>
    <sheet name="OBABP_4BSZKOVONMNK.BP" sheetId="14" r:id="rId3"/>
    <sheet name="4BSZKCSK18NMBP.NK" sheetId="12" r:id="rId4"/>
    <sheet name="RHBA_4BSZKRHI17NMNK" sheetId="11" r:id="rId5"/>
  </sheets>
  <externalReferences>
    <externalReference r:id="rId6"/>
  </externalReferences>
  <definedNames>
    <definedName name="_xlnm._FilterDatabase" localSheetId="3" hidden="1">'4BSZKCSK18NMBP.NK'!$A$1:$B$1</definedName>
    <definedName name="_xlnm._FilterDatabase" localSheetId="4" hidden="1">RHBA_4BSZKRHI17NMNK!$A$1:$B$1</definedName>
    <definedName name="_xlnm._FilterDatabase" localSheetId="1" hidden="1">'TBA_TBABP_4BSZKTAN17NMBP.NK.MV'!$A$1:$B$1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2" i="12"/>
  <c r="B3" i="12"/>
  <c r="B4" i="12"/>
  <c r="B5" i="12"/>
  <c r="B6" i="12"/>
  <c r="B7" i="12"/>
  <c r="B8" i="12"/>
  <c r="B9" i="12"/>
  <c r="B10" i="12"/>
  <c r="B11" i="12"/>
  <c r="B12" i="12"/>
  <c r="B13" i="12"/>
  <c r="B14" i="12"/>
</calcChain>
</file>

<file path=xl/sharedStrings.xml><?xml version="1.0" encoding="utf-8"?>
<sst xmlns="http://schemas.openxmlformats.org/spreadsheetml/2006/main" count="17" uniqueCount="10">
  <si>
    <t>Korrigált kreditindex (KKI)</t>
  </si>
  <si>
    <t>Pedagógiai Kar</t>
  </si>
  <si>
    <t>Képzés kód</t>
  </si>
  <si>
    <t>Ösztöndíj határ</t>
  </si>
  <si>
    <t>OBABP; 4BSZKOVONMNK.BP, P-OVO-BA-N</t>
  </si>
  <si>
    <t>RHBA; 4BSZKRHI17NMNK</t>
  </si>
  <si>
    <t>4BSZKCSK18NMBP.NK, P-CSE-BA-N</t>
  </si>
  <si>
    <t>Tanulmányi ösztöndíj 2022/2023. tanév 1. (őszi) félévben adható maximális havi összeg</t>
  </si>
  <si>
    <t>TBA_TBABP_4BSZKTAN17NMBP.NK.MV_P-TAN-BA-N_4BSZKTAN20NMKE</t>
  </si>
  <si>
    <t>A KRE SZMSZ III. Hallgatói Követelményrendszer III.2. Hallgatói Térítési és Juttatási Szabályzat 21. § (3) 3. pontja alapján a szakon nem törtlénik ösztöndíj kifizetés, mivel a hallgatók nem érték el a legalacsonyabb (3,5) KKI értéket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</si>
</sst>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;[Red]\-#,##0\ &quot;Ft&quot;"/>
    <numFmt numFmtId="165" formatCode="#,##0\ &quot;Ft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 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844B1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165" fontId="3" fillId="0" borderId="1" xfId="0" applyNumberFormat="1" applyFont="1" applyFill="1" applyBorder="1"/>
    <xf numFmtId="164" fontId="3" fillId="0" borderId="1" xfId="0" applyNumberFormat="1" applyFont="1" applyFill="1" applyBorder="1"/>
    <xf numFmtId="0" fontId="6" fillId="4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veri.andrea\AppData\Local\Microsoft\Windows\INetCache\Content.Outlook\SBFKG8U4\KRE_PK_Tanulm&#225;nyi-&#246;szt&#246;nd&#237;j-2022-23-1-JA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A_TBABP_4BSZKTAN17NMBP.NK.MV"/>
      <sheetName val="OBABP_4BSZKOVONMNK.BP"/>
      <sheetName val="RHBA_4BSZKRHI17NMNK"/>
      <sheetName val="4BSZKCSK18NMBP.NK"/>
      <sheetName val="Összesítő tábla_PK"/>
    </sheetNames>
    <sheetDataSet>
      <sheetData sheetId="0">
        <row r="3">
          <cell r="P3">
            <v>51000</v>
          </cell>
        </row>
        <row r="4">
          <cell r="P4">
            <v>48700</v>
          </cell>
        </row>
        <row r="5">
          <cell r="P5">
            <v>46700</v>
          </cell>
        </row>
        <row r="6">
          <cell r="P6">
            <v>46700</v>
          </cell>
        </row>
        <row r="7">
          <cell r="P7">
            <v>43300</v>
          </cell>
        </row>
        <row r="8">
          <cell r="P8">
            <v>43300</v>
          </cell>
        </row>
        <row r="9">
          <cell r="P9">
            <v>42000</v>
          </cell>
        </row>
        <row r="10">
          <cell r="P10">
            <v>40900</v>
          </cell>
        </row>
        <row r="11">
          <cell r="P11">
            <v>39900</v>
          </cell>
        </row>
        <row r="12">
          <cell r="P12">
            <v>37600</v>
          </cell>
        </row>
        <row r="13">
          <cell r="P13">
            <v>37600</v>
          </cell>
        </row>
        <row r="14">
          <cell r="P14">
            <v>37600</v>
          </cell>
        </row>
        <row r="15">
          <cell r="P15">
            <v>37600</v>
          </cell>
        </row>
        <row r="16">
          <cell r="P16">
            <v>36600</v>
          </cell>
        </row>
        <row r="17">
          <cell r="P17">
            <v>36600</v>
          </cell>
        </row>
        <row r="18">
          <cell r="P18">
            <v>35200</v>
          </cell>
        </row>
        <row r="19">
          <cell r="P19">
            <v>35200</v>
          </cell>
        </row>
        <row r="20">
          <cell r="P20">
            <v>35200</v>
          </cell>
        </row>
        <row r="21">
          <cell r="P21">
            <v>33200</v>
          </cell>
        </row>
        <row r="22">
          <cell r="P22">
            <v>33200</v>
          </cell>
        </row>
        <row r="23">
          <cell r="P23">
            <v>33200</v>
          </cell>
        </row>
        <row r="24">
          <cell r="P24">
            <v>29800</v>
          </cell>
        </row>
        <row r="25">
          <cell r="P25">
            <v>29800</v>
          </cell>
        </row>
        <row r="26">
          <cell r="P26">
            <v>28500</v>
          </cell>
        </row>
        <row r="27">
          <cell r="P27">
            <v>27500</v>
          </cell>
        </row>
        <row r="28">
          <cell r="P28">
            <v>27200</v>
          </cell>
        </row>
        <row r="29">
          <cell r="P29">
            <v>26500</v>
          </cell>
        </row>
        <row r="30">
          <cell r="P30">
            <v>26500</v>
          </cell>
        </row>
        <row r="31">
          <cell r="P31">
            <v>25500</v>
          </cell>
        </row>
        <row r="32">
          <cell r="P32">
            <v>25100</v>
          </cell>
        </row>
        <row r="33">
          <cell r="P33">
            <v>25100</v>
          </cell>
        </row>
        <row r="34">
          <cell r="P34">
            <v>24100</v>
          </cell>
        </row>
        <row r="35">
          <cell r="P35">
            <v>23100</v>
          </cell>
        </row>
        <row r="36">
          <cell r="P36">
            <v>21800</v>
          </cell>
        </row>
        <row r="37">
          <cell r="P37">
            <v>21100</v>
          </cell>
        </row>
        <row r="38">
          <cell r="P38">
            <v>20800</v>
          </cell>
        </row>
        <row r="39">
          <cell r="P39">
            <v>20800</v>
          </cell>
        </row>
        <row r="40">
          <cell r="P40">
            <v>19800</v>
          </cell>
        </row>
        <row r="41">
          <cell r="P41">
            <v>19800</v>
          </cell>
        </row>
        <row r="42">
          <cell r="P42">
            <v>17400</v>
          </cell>
        </row>
        <row r="43">
          <cell r="P43">
            <v>16400</v>
          </cell>
        </row>
        <row r="44">
          <cell r="P44">
            <v>16400</v>
          </cell>
        </row>
        <row r="45">
          <cell r="P45">
            <v>16400</v>
          </cell>
        </row>
        <row r="46">
          <cell r="P46">
            <v>16400</v>
          </cell>
        </row>
        <row r="47">
          <cell r="P47">
            <v>16400</v>
          </cell>
        </row>
        <row r="48">
          <cell r="P48">
            <v>15100</v>
          </cell>
        </row>
        <row r="49">
          <cell r="P49">
            <v>14400</v>
          </cell>
        </row>
        <row r="50">
          <cell r="P50">
            <v>14000</v>
          </cell>
        </row>
        <row r="51">
          <cell r="P51">
            <v>14000</v>
          </cell>
        </row>
        <row r="52">
          <cell r="P52">
            <v>14000</v>
          </cell>
        </row>
        <row r="53">
          <cell r="P53">
            <v>13000</v>
          </cell>
        </row>
        <row r="54">
          <cell r="P54">
            <v>13000</v>
          </cell>
        </row>
        <row r="55">
          <cell r="P55">
            <v>13000</v>
          </cell>
        </row>
        <row r="56">
          <cell r="P56">
            <v>13000</v>
          </cell>
        </row>
        <row r="57">
          <cell r="P57">
            <v>11700</v>
          </cell>
        </row>
      </sheetData>
      <sheetData sheetId="1">
        <row r="3">
          <cell r="P3">
            <v>64600</v>
          </cell>
        </row>
        <row r="4">
          <cell r="P4">
            <v>53800</v>
          </cell>
        </row>
        <row r="5">
          <cell r="P5">
            <v>50600</v>
          </cell>
        </row>
        <row r="6">
          <cell r="P6">
            <v>50600</v>
          </cell>
        </row>
        <row r="7">
          <cell r="P7">
            <v>49200</v>
          </cell>
        </row>
        <row r="8">
          <cell r="P8">
            <v>47700</v>
          </cell>
        </row>
        <row r="9">
          <cell r="P9">
            <v>47700</v>
          </cell>
        </row>
        <row r="10">
          <cell r="P10">
            <v>45900</v>
          </cell>
        </row>
        <row r="11">
          <cell r="P11">
            <v>39800</v>
          </cell>
        </row>
        <row r="12">
          <cell r="P12">
            <v>38400</v>
          </cell>
        </row>
        <row r="13">
          <cell r="P13">
            <v>38400</v>
          </cell>
        </row>
        <row r="14">
          <cell r="P14">
            <v>38400</v>
          </cell>
        </row>
        <row r="15">
          <cell r="P15">
            <v>33700</v>
          </cell>
        </row>
        <row r="16">
          <cell r="P16">
            <v>33700</v>
          </cell>
        </row>
        <row r="17">
          <cell r="P17">
            <v>33700</v>
          </cell>
        </row>
        <row r="18">
          <cell r="P18">
            <v>33700</v>
          </cell>
        </row>
        <row r="19">
          <cell r="P19">
            <v>33700</v>
          </cell>
        </row>
        <row r="20">
          <cell r="P20">
            <v>33700</v>
          </cell>
        </row>
        <row r="21">
          <cell r="P21">
            <v>31800</v>
          </cell>
        </row>
        <row r="22">
          <cell r="P22">
            <v>30400</v>
          </cell>
        </row>
        <row r="23">
          <cell r="P23">
            <v>30400</v>
          </cell>
        </row>
        <row r="24">
          <cell r="P24">
            <v>29000</v>
          </cell>
        </row>
        <row r="25">
          <cell r="P25">
            <v>29000</v>
          </cell>
        </row>
        <row r="26">
          <cell r="P26">
            <v>27100</v>
          </cell>
        </row>
        <row r="27">
          <cell r="P27">
            <v>27100</v>
          </cell>
        </row>
        <row r="28">
          <cell r="P28">
            <v>25700</v>
          </cell>
        </row>
        <row r="29">
          <cell r="P29">
            <v>25700</v>
          </cell>
        </row>
        <row r="30">
          <cell r="P30">
            <v>25700</v>
          </cell>
        </row>
        <row r="31">
          <cell r="P31">
            <v>24300</v>
          </cell>
        </row>
        <row r="32">
          <cell r="P32">
            <v>24300</v>
          </cell>
        </row>
        <row r="33">
          <cell r="P33">
            <v>22400</v>
          </cell>
        </row>
        <row r="34">
          <cell r="P34">
            <v>22400</v>
          </cell>
        </row>
        <row r="35">
          <cell r="P35">
            <v>22400</v>
          </cell>
        </row>
        <row r="36">
          <cell r="P36">
            <v>21000</v>
          </cell>
        </row>
        <row r="37">
          <cell r="P37">
            <v>21000</v>
          </cell>
        </row>
        <row r="38">
          <cell r="P38">
            <v>21000</v>
          </cell>
        </row>
        <row r="39">
          <cell r="P39">
            <v>19600</v>
          </cell>
        </row>
        <row r="40">
          <cell r="P40">
            <v>19600</v>
          </cell>
        </row>
        <row r="41">
          <cell r="P41">
            <v>19600</v>
          </cell>
        </row>
        <row r="42">
          <cell r="P42">
            <v>19600</v>
          </cell>
        </row>
        <row r="43">
          <cell r="P43">
            <v>19600</v>
          </cell>
        </row>
        <row r="44">
          <cell r="P44">
            <v>19600</v>
          </cell>
        </row>
        <row r="45">
          <cell r="P45">
            <v>17700</v>
          </cell>
        </row>
        <row r="46">
          <cell r="P46">
            <v>17700</v>
          </cell>
        </row>
        <row r="47">
          <cell r="P47">
            <v>17700</v>
          </cell>
        </row>
        <row r="48">
          <cell r="P48">
            <v>17700</v>
          </cell>
        </row>
        <row r="49">
          <cell r="P49">
            <v>17700</v>
          </cell>
        </row>
        <row r="50">
          <cell r="P50">
            <v>17700</v>
          </cell>
        </row>
        <row r="51">
          <cell r="P51">
            <v>17700</v>
          </cell>
        </row>
        <row r="52">
          <cell r="P52">
            <v>16300</v>
          </cell>
        </row>
        <row r="53">
          <cell r="P53">
            <v>16300</v>
          </cell>
        </row>
        <row r="54">
          <cell r="P54">
            <v>16300</v>
          </cell>
        </row>
        <row r="55">
          <cell r="P55">
            <v>14900</v>
          </cell>
        </row>
        <row r="56">
          <cell r="P56">
            <v>14900</v>
          </cell>
        </row>
        <row r="57">
          <cell r="P57">
            <v>14900</v>
          </cell>
        </row>
        <row r="58">
          <cell r="P58">
            <v>14900</v>
          </cell>
        </row>
        <row r="59">
          <cell r="P59">
            <v>14900</v>
          </cell>
        </row>
        <row r="60">
          <cell r="P60">
            <v>13000</v>
          </cell>
        </row>
        <row r="61">
          <cell r="P61">
            <v>13000</v>
          </cell>
        </row>
      </sheetData>
      <sheetData sheetId="2"/>
      <sheetData sheetId="3">
        <row r="3">
          <cell r="P3">
            <v>63300</v>
          </cell>
        </row>
        <row r="4">
          <cell r="P4">
            <v>35800</v>
          </cell>
        </row>
        <row r="5">
          <cell r="P5">
            <v>32200</v>
          </cell>
        </row>
        <row r="6">
          <cell r="P6">
            <v>30600</v>
          </cell>
        </row>
        <row r="7">
          <cell r="P7">
            <v>29100</v>
          </cell>
        </row>
        <row r="8">
          <cell r="P8">
            <v>29100</v>
          </cell>
        </row>
        <row r="9">
          <cell r="P9">
            <v>23900</v>
          </cell>
        </row>
        <row r="10">
          <cell r="P10">
            <v>21800</v>
          </cell>
        </row>
        <row r="11">
          <cell r="P11">
            <v>21800</v>
          </cell>
        </row>
        <row r="12">
          <cell r="P12">
            <v>20300</v>
          </cell>
        </row>
        <row r="13">
          <cell r="P13">
            <v>20300</v>
          </cell>
        </row>
        <row r="14">
          <cell r="P14">
            <v>15100</v>
          </cell>
        </row>
        <row r="15">
          <cell r="P15">
            <v>13500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4" sqref="B4"/>
    </sheetView>
  </sheetViews>
  <sheetFormatPr defaultRowHeight="15"/>
  <cols>
    <col min="1" max="1" width="66.5703125" customWidth="1"/>
    <col min="2" max="2" width="44.28515625" customWidth="1"/>
  </cols>
  <sheetData>
    <row r="1" spans="1:2" ht="14.45" customHeight="1">
      <c r="A1" s="8" t="s">
        <v>1</v>
      </c>
      <c r="B1" s="8"/>
    </row>
    <row r="2" spans="1:2">
      <c r="A2" s="6" t="s">
        <v>2</v>
      </c>
      <c r="B2" s="6" t="s">
        <v>3</v>
      </c>
    </row>
    <row r="3" spans="1:2">
      <c r="A3" s="14" t="s">
        <v>8</v>
      </c>
      <c r="B3" s="18">
        <v>4.5599999999999996</v>
      </c>
    </row>
    <row r="4" spans="1:2">
      <c r="A4" s="7" t="s">
        <v>4</v>
      </c>
      <c r="B4" s="18">
        <v>4.46</v>
      </c>
    </row>
    <row r="5" spans="1:2">
      <c r="A5" s="7" t="s">
        <v>6</v>
      </c>
      <c r="B5" s="19">
        <v>4.8</v>
      </c>
    </row>
    <row r="6" spans="1:2" ht="75">
      <c r="A6" s="7" t="s">
        <v>5</v>
      </c>
      <c r="B6" s="15" t="s">
        <v>9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6"/>
  <sheetViews>
    <sheetView workbookViewId="0">
      <selection activeCell="C33" sqref="C33"/>
    </sheetView>
  </sheetViews>
  <sheetFormatPr defaultColWidth="8.7109375" defaultRowHeight="15"/>
  <cols>
    <col min="1" max="1" width="13.140625" customWidth="1"/>
    <col min="2" max="2" width="16.85546875" customWidth="1"/>
  </cols>
  <sheetData>
    <row r="1" spans="1:2" s="3" customFormat="1" ht="60.75" thickBot="1">
      <c r="A1" s="1" t="s">
        <v>0</v>
      </c>
      <c r="B1" s="1" t="s">
        <v>7</v>
      </c>
    </row>
    <row r="2" spans="1:2" ht="15.75" thickBot="1">
      <c r="A2" s="11">
        <v>5.73</v>
      </c>
      <c r="B2" s="4">
        <f>'[1]TBA_TBABP_4BSZKTAN17NMBP.NK.MV'!P3</f>
        <v>51000</v>
      </c>
    </row>
    <row r="3" spans="1:2" ht="15.75" thickBot="1">
      <c r="A3" s="11">
        <v>5.66</v>
      </c>
      <c r="B3" s="4">
        <f>'[1]TBA_TBABP_4BSZKTAN17NMBP.NK.MV'!P4</f>
        <v>48700</v>
      </c>
    </row>
    <row r="4" spans="1:2" ht="15.75" thickBot="1">
      <c r="A4" s="11">
        <v>5.6</v>
      </c>
      <c r="B4" s="4">
        <f>'[1]TBA_TBABP_4BSZKTAN17NMBP.NK.MV'!P5</f>
        <v>46700</v>
      </c>
    </row>
    <row r="5" spans="1:2" ht="15.75" thickBot="1">
      <c r="A5" s="11">
        <v>5.6</v>
      </c>
      <c r="B5" s="4">
        <f>'[1]TBA_TBABP_4BSZKTAN17NMBP.NK.MV'!P6</f>
        <v>46700</v>
      </c>
    </row>
    <row r="6" spans="1:2" ht="15.75" thickBot="1">
      <c r="A6" s="11">
        <v>5.5</v>
      </c>
      <c r="B6" s="4">
        <f>'[1]TBA_TBABP_4BSZKTAN17NMBP.NK.MV'!P7</f>
        <v>43300</v>
      </c>
    </row>
    <row r="7" spans="1:2" ht="15.75" thickBot="1">
      <c r="A7" s="11">
        <v>5.5</v>
      </c>
      <c r="B7" s="4">
        <f>'[1]TBA_TBABP_4BSZKTAN17NMBP.NK.MV'!P8</f>
        <v>43300</v>
      </c>
    </row>
    <row r="8" spans="1:2" ht="15.75" thickBot="1">
      <c r="A8" s="11">
        <v>5.46</v>
      </c>
      <c r="B8" s="4">
        <f>'[1]TBA_TBABP_4BSZKTAN17NMBP.NK.MV'!P9</f>
        <v>42000</v>
      </c>
    </row>
    <row r="9" spans="1:2" ht="15.75" thickBot="1">
      <c r="A9" s="11">
        <v>5.43</v>
      </c>
      <c r="B9" s="4">
        <f>'[1]TBA_TBABP_4BSZKTAN17NMBP.NK.MV'!P10</f>
        <v>40900</v>
      </c>
    </row>
    <row r="10" spans="1:2" ht="15.75" thickBot="1">
      <c r="A10" s="11">
        <v>5.4</v>
      </c>
      <c r="B10" s="4">
        <f>'[1]TBA_TBABP_4BSZKTAN17NMBP.NK.MV'!P11</f>
        <v>39900</v>
      </c>
    </row>
    <row r="11" spans="1:2" ht="15.75" thickBot="1">
      <c r="A11" s="11">
        <v>5.33</v>
      </c>
      <c r="B11" s="4">
        <f>'[1]TBA_TBABP_4BSZKTAN17NMBP.NK.MV'!P12</f>
        <v>37600</v>
      </c>
    </row>
    <row r="12" spans="1:2" ht="15.75" thickBot="1">
      <c r="A12" s="11">
        <v>5.33</v>
      </c>
      <c r="B12" s="4">
        <f>'[1]TBA_TBABP_4BSZKTAN17NMBP.NK.MV'!P13</f>
        <v>37600</v>
      </c>
    </row>
    <row r="13" spans="1:2" ht="15.75" thickBot="1">
      <c r="A13" s="11">
        <v>5.33</v>
      </c>
      <c r="B13" s="4">
        <f>'[1]TBA_TBABP_4BSZKTAN17NMBP.NK.MV'!P14</f>
        <v>37600</v>
      </c>
    </row>
    <row r="14" spans="1:2" ht="15.75" thickBot="1">
      <c r="A14" s="11">
        <v>5.33</v>
      </c>
      <c r="B14" s="4">
        <f>'[1]TBA_TBABP_4BSZKTAN17NMBP.NK.MV'!P15</f>
        <v>37600</v>
      </c>
    </row>
    <row r="15" spans="1:2" ht="15.75" thickBot="1">
      <c r="A15" s="11">
        <v>5.3</v>
      </c>
      <c r="B15" s="4">
        <f>'[1]TBA_TBABP_4BSZKTAN17NMBP.NK.MV'!P16</f>
        <v>36600</v>
      </c>
    </row>
    <row r="16" spans="1:2" ht="15.75" thickBot="1">
      <c r="A16" s="11">
        <v>5.3</v>
      </c>
      <c r="B16" s="4">
        <f>'[1]TBA_TBABP_4BSZKTAN17NMBP.NK.MV'!P17</f>
        <v>36600</v>
      </c>
    </row>
    <row r="17" spans="1:2" ht="15.75" thickBot="1">
      <c r="A17" s="11">
        <v>5.26</v>
      </c>
      <c r="B17" s="4">
        <f>'[1]TBA_TBABP_4BSZKTAN17NMBP.NK.MV'!P18</f>
        <v>35200</v>
      </c>
    </row>
    <row r="18" spans="1:2" ht="15.75" thickBot="1">
      <c r="A18" s="11">
        <v>5.26</v>
      </c>
      <c r="B18" s="4">
        <f>'[1]TBA_TBABP_4BSZKTAN17NMBP.NK.MV'!P19</f>
        <v>35200</v>
      </c>
    </row>
    <row r="19" spans="1:2" ht="15.75" thickBot="1">
      <c r="A19" s="11">
        <v>5.26</v>
      </c>
      <c r="B19" s="5">
        <f>'[1]TBA_TBABP_4BSZKTAN17NMBP.NK.MV'!P20</f>
        <v>35200</v>
      </c>
    </row>
    <row r="20" spans="1:2" ht="15.75" thickBot="1">
      <c r="A20" s="11">
        <v>5.2</v>
      </c>
      <c r="B20" s="4">
        <f>'[1]TBA_TBABP_4BSZKTAN17NMBP.NK.MV'!P21</f>
        <v>33200</v>
      </c>
    </row>
    <row r="21" spans="1:2" ht="15.75" thickBot="1">
      <c r="A21" s="11">
        <v>5.2</v>
      </c>
      <c r="B21" s="4">
        <f>'[1]TBA_TBABP_4BSZKTAN17NMBP.NK.MV'!P22</f>
        <v>33200</v>
      </c>
    </row>
    <row r="22" spans="1:2" ht="15.75" thickBot="1">
      <c r="A22" s="11">
        <v>5.2</v>
      </c>
      <c r="B22" s="4">
        <f>'[1]TBA_TBABP_4BSZKTAN17NMBP.NK.MV'!P23</f>
        <v>33200</v>
      </c>
    </row>
    <row r="23" spans="1:2" ht="15.75" thickBot="1">
      <c r="A23" s="11">
        <v>5.0999999999999996</v>
      </c>
      <c r="B23" s="4">
        <f>'[1]TBA_TBABP_4BSZKTAN17NMBP.NK.MV'!P24</f>
        <v>29800</v>
      </c>
    </row>
    <row r="24" spans="1:2" ht="15.75" thickBot="1">
      <c r="A24" s="11">
        <v>5.0999999999999996</v>
      </c>
      <c r="B24" s="4">
        <f>'[1]TBA_TBABP_4BSZKTAN17NMBP.NK.MV'!P25</f>
        <v>29800</v>
      </c>
    </row>
    <row r="25" spans="1:2" ht="15.75" thickBot="1">
      <c r="A25" s="11">
        <v>5.0599999999999996</v>
      </c>
      <c r="B25" s="4">
        <f>'[1]TBA_TBABP_4BSZKTAN17NMBP.NK.MV'!P26</f>
        <v>28500</v>
      </c>
    </row>
    <row r="26" spans="1:2" ht="15.75" thickBot="1">
      <c r="A26" s="11">
        <v>5.03</v>
      </c>
      <c r="B26" s="4">
        <f>'[1]TBA_TBABP_4BSZKTAN17NMBP.NK.MV'!P27</f>
        <v>27500</v>
      </c>
    </row>
    <row r="27" spans="1:2" ht="15.75" thickBot="1">
      <c r="A27" s="11">
        <v>5.0199999999999996</v>
      </c>
      <c r="B27" s="4">
        <f>'[1]TBA_TBABP_4BSZKTAN17NMBP.NK.MV'!P28</f>
        <v>27200</v>
      </c>
    </row>
    <row r="28" spans="1:2" ht="15.75" thickBot="1">
      <c r="A28" s="11">
        <v>5</v>
      </c>
      <c r="B28" s="4">
        <f>'[1]TBA_TBABP_4BSZKTAN17NMBP.NK.MV'!P29</f>
        <v>26500</v>
      </c>
    </row>
    <row r="29" spans="1:2" ht="15.75" thickBot="1">
      <c r="A29" s="11">
        <v>5</v>
      </c>
      <c r="B29" s="4">
        <f>'[1]TBA_TBABP_4BSZKTAN17NMBP.NK.MV'!P30</f>
        <v>26500</v>
      </c>
    </row>
    <row r="30" spans="1:2" ht="15.75" thickBot="1">
      <c r="A30" s="11">
        <v>4.97</v>
      </c>
      <c r="B30" s="4">
        <f>'[1]TBA_TBABP_4BSZKTAN17NMBP.NK.MV'!P31</f>
        <v>25500</v>
      </c>
    </row>
    <row r="31" spans="1:2" ht="15.75" thickBot="1">
      <c r="A31" s="11">
        <v>4.96</v>
      </c>
      <c r="B31" s="4">
        <f>'[1]TBA_TBABP_4BSZKTAN17NMBP.NK.MV'!P32</f>
        <v>25100</v>
      </c>
    </row>
    <row r="32" spans="1:2" ht="15.75" thickBot="1">
      <c r="A32" s="11">
        <v>4.96</v>
      </c>
      <c r="B32" s="4">
        <f>'[1]TBA_TBABP_4BSZKTAN17NMBP.NK.MV'!P33</f>
        <v>25100</v>
      </c>
    </row>
    <row r="33" spans="1:2" ht="15.75" thickBot="1">
      <c r="A33" s="11">
        <v>4.93</v>
      </c>
      <c r="B33" s="4">
        <f>'[1]TBA_TBABP_4BSZKTAN17NMBP.NK.MV'!P34</f>
        <v>24100</v>
      </c>
    </row>
    <row r="34" spans="1:2" ht="15.75" thickBot="1">
      <c r="A34" s="11">
        <v>4.9000000000000004</v>
      </c>
      <c r="B34" s="4">
        <f>'[1]TBA_TBABP_4BSZKTAN17NMBP.NK.MV'!P35</f>
        <v>23100</v>
      </c>
    </row>
    <row r="35" spans="1:2" ht="15.75" thickBot="1">
      <c r="A35" s="11">
        <v>4.8600000000000003</v>
      </c>
      <c r="B35" s="4">
        <f>'[1]TBA_TBABP_4BSZKTAN17NMBP.NK.MV'!P36</f>
        <v>21800</v>
      </c>
    </row>
    <row r="36" spans="1:2" ht="15.75" thickBot="1">
      <c r="A36" s="11">
        <v>4.84</v>
      </c>
      <c r="B36" s="4">
        <f>'[1]TBA_TBABP_4BSZKTAN17NMBP.NK.MV'!P37</f>
        <v>21100</v>
      </c>
    </row>
    <row r="37" spans="1:2" ht="15.75" thickBot="1">
      <c r="A37" s="11">
        <v>4.83</v>
      </c>
      <c r="B37" s="4">
        <f>'[1]TBA_TBABP_4BSZKTAN17NMBP.NK.MV'!P38</f>
        <v>20800</v>
      </c>
    </row>
    <row r="38" spans="1:2" ht="15.75" thickBot="1">
      <c r="A38" s="11">
        <v>4.83</v>
      </c>
      <c r="B38" s="4">
        <f>'[1]TBA_TBABP_4BSZKTAN17NMBP.NK.MV'!P39</f>
        <v>20800</v>
      </c>
    </row>
    <row r="39" spans="1:2" ht="15.75" thickBot="1">
      <c r="A39" s="11">
        <v>4.8</v>
      </c>
      <c r="B39" s="4">
        <f>'[1]TBA_TBABP_4BSZKTAN17NMBP.NK.MV'!P40</f>
        <v>19800</v>
      </c>
    </row>
    <row r="40" spans="1:2" ht="15.75" thickBot="1">
      <c r="A40" s="11">
        <v>4.8</v>
      </c>
      <c r="B40" s="4">
        <f>'[1]TBA_TBABP_4BSZKTAN17NMBP.NK.MV'!P41</f>
        <v>19800</v>
      </c>
    </row>
    <row r="41" spans="1:2" ht="15.75" thickBot="1">
      <c r="A41" s="11">
        <v>4.7300000000000004</v>
      </c>
      <c r="B41" s="4">
        <f>'[1]TBA_TBABP_4BSZKTAN17NMBP.NK.MV'!P42</f>
        <v>17400</v>
      </c>
    </row>
    <row r="42" spans="1:2" ht="15.75" thickBot="1">
      <c r="A42" s="11">
        <v>4.7</v>
      </c>
      <c r="B42" s="4">
        <f>'[1]TBA_TBABP_4BSZKTAN17NMBP.NK.MV'!P43</f>
        <v>16400</v>
      </c>
    </row>
    <row r="43" spans="1:2" ht="15.75" thickBot="1">
      <c r="A43" s="11">
        <v>4.7</v>
      </c>
      <c r="B43" s="4">
        <f>'[1]TBA_TBABP_4BSZKTAN17NMBP.NK.MV'!P44</f>
        <v>16400</v>
      </c>
    </row>
    <row r="44" spans="1:2" ht="15.75" thickBot="1">
      <c r="A44" s="11">
        <v>4.7</v>
      </c>
      <c r="B44" s="4">
        <f>'[1]TBA_TBABP_4BSZKTAN17NMBP.NK.MV'!P45</f>
        <v>16400</v>
      </c>
    </row>
    <row r="45" spans="1:2" ht="15.75" thickBot="1">
      <c r="A45" s="11">
        <v>4.7</v>
      </c>
      <c r="B45" s="4">
        <f>'[1]TBA_TBABP_4BSZKTAN17NMBP.NK.MV'!P46</f>
        <v>16400</v>
      </c>
    </row>
    <row r="46" spans="1:2" ht="15.75" thickBot="1">
      <c r="A46" s="11">
        <v>4.7</v>
      </c>
      <c r="B46" s="4">
        <f>'[1]TBA_TBABP_4BSZKTAN17NMBP.NK.MV'!P47</f>
        <v>16400</v>
      </c>
    </row>
    <row r="47" spans="1:2" ht="15.75" thickBot="1">
      <c r="A47" s="11">
        <v>4.66</v>
      </c>
      <c r="B47" s="4">
        <f>'[1]TBA_TBABP_4BSZKTAN17NMBP.NK.MV'!P48</f>
        <v>15100</v>
      </c>
    </row>
    <row r="48" spans="1:2" ht="15.75" thickBot="1">
      <c r="A48" s="11">
        <v>4.6399999999999997</v>
      </c>
      <c r="B48" s="4">
        <f>'[1]TBA_TBABP_4BSZKTAN17NMBP.NK.MV'!P49</f>
        <v>14400</v>
      </c>
    </row>
    <row r="49" spans="1:2" ht="15.75" thickBot="1">
      <c r="A49" s="11">
        <v>4.63</v>
      </c>
      <c r="B49" s="4">
        <f>'[1]TBA_TBABP_4BSZKTAN17NMBP.NK.MV'!P50</f>
        <v>14000</v>
      </c>
    </row>
    <row r="50" spans="1:2" ht="15.75" thickBot="1">
      <c r="A50" s="11">
        <v>4.63</v>
      </c>
      <c r="B50" s="4">
        <f>'[1]TBA_TBABP_4BSZKTAN17NMBP.NK.MV'!P51</f>
        <v>14000</v>
      </c>
    </row>
    <row r="51" spans="1:2" ht="15.75" thickBot="1">
      <c r="A51" s="13">
        <v>4.63</v>
      </c>
      <c r="B51" s="4">
        <f>'[1]TBA_TBABP_4BSZKTAN17NMBP.NK.MV'!P52</f>
        <v>14000</v>
      </c>
    </row>
    <row r="52" spans="1:2" ht="15.75" thickBot="1">
      <c r="A52" s="12">
        <v>4.5999999999999996</v>
      </c>
      <c r="B52" s="4">
        <f>'[1]TBA_TBABP_4BSZKTAN17NMBP.NK.MV'!P53</f>
        <v>13000</v>
      </c>
    </row>
    <row r="53" spans="1:2" ht="15.75" thickBot="1">
      <c r="A53" s="11">
        <v>4.5999999999999996</v>
      </c>
      <c r="B53" s="4">
        <f>'[1]TBA_TBABP_4BSZKTAN17NMBP.NK.MV'!P54</f>
        <v>13000</v>
      </c>
    </row>
    <row r="54" spans="1:2" ht="15.75" thickBot="1">
      <c r="A54" s="11">
        <v>4.5999999999999996</v>
      </c>
      <c r="B54" s="4">
        <f>'[1]TBA_TBABP_4BSZKTAN17NMBP.NK.MV'!P55</f>
        <v>13000</v>
      </c>
    </row>
    <row r="55" spans="1:2" ht="15.75" thickBot="1">
      <c r="A55" s="12">
        <v>4.5999999999999996</v>
      </c>
      <c r="B55" s="4">
        <f>'[1]TBA_TBABP_4BSZKTAN17NMBP.NK.MV'!P56</f>
        <v>13000</v>
      </c>
    </row>
    <row r="56" spans="1:2" ht="15.75" thickBot="1">
      <c r="A56" s="11">
        <v>4.5599999999999996</v>
      </c>
      <c r="B56" s="4">
        <f>'[1]TBA_TBABP_4BSZKTAN17NMBP.NK.MV'!P57</f>
        <v>11700</v>
      </c>
    </row>
  </sheetData>
  <autoFilter ref="A1:B1" xr:uid="{00000000-0009-0000-0000-000001000000}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418E6-B0A4-4987-A759-B16D1F9C1553}">
  <dimension ref="A1:B60"/>
  <sheetViews>
    <sheetView workbookViewId="0">
      <selection activeCell="A2" sqref="A2:B60"/>
    </sheetView>
  </sheetViews>
  <sheetFormatPr defaultRowHeight="15"/>
  <cols>
    <col min="2" max="2" width="16.28515625" customWidth="1"/>
  </cols>
  <sheetData>
    <row r="1" spans="1:2" ht="60.75" thickBot="1">
      <c r="A1" s="1" t="s">
        <v>0</v>
      </c>
      <c r="B1" s="1" t="s">
        <v>7</v>
      </c>
    </row>
    <row r="2" spans="1:2" ht="15.75" thickBot="1">
      <c r="A2" s="9">
        <v>5.56</v>
      </c>
      <c r="B2" s="4">
        <f>[1]OBABP_4BSZKOVONMNK.BP!P3</f>
        <v>64600</v>
      </c>
    </row>
    <row r="3" spans="1:2" ht="15.75" thickBot="1">
      <c r="A3" s="9">
        <v>5.33</v>
      </c>
      <c r="B3" s="4">
        <f>[1]OBABP_4BSZKOVONMNK.BP!P4</f>
        <v>53800</v>
      </c>
    </row>
    <row r="4" spans="1:2" ht="15.75" thickBot="1">
      <c r="A4" s="9">
        <v>5.26</v>
      </c>
      <c r="B4" s="4">
        <f>[1]OBABP_4BSZKOVONMNK.BP!P5</f>
        <v>50600</v>
      </c>
    </row>
    <row r="5" spans="1:2" ht="15.75" thickBot="1">
      <c r="A5" s="9">
        <v>5.26</v>
      </c>
      <c r="B5" s="4">
        <f>[1]OBABP_4BSZKOVONMNK.BP!P6</f>
        <v>50600</v>
      </c>
    </row>
    <row r="6" spans="1:2" ht="15.75" thickBot="1">
      <c r="A6" s="9">
        <v>5.23</v>
      </c>
      <c r="B6" s="4">
        <f>[1]OBABP_4BSZKOVONMNK.BP!P7</f>
        <v>49200</v>
      </c>
    </row>
    <row r="7" spans="1:2" ht="15.75" thickBot="1">
      <c r="A7" s="9">
        <v>5.2</v>
      </c>
      <c r="B7" s="4">
        <f>[1]OBABP_4BSZKOVONMNK.BP!P8</f>
        <v>47700</v>
      </c>
    </row>
    <row r="8" spans="1:2" ht="15.75" thickBot="1">
      <c r="A8" s="9">
        <v>5.2</v>
      </c>
      <c r="B8" s="4">
        <f>[1]OBABP_4BSZKOVONMNK.BP!P9</f>
        <v>47700</v>
      </c>
    </row>
    <row r="9" spans="1:2" ht="15.75" thickBot="1">
      <c r="A9" s="9">
        <v>5.16</v>
      </c>
      <c r="B9" s="4">
        <f>[1]OBABP_4BSZKOVONMNK.BP!P10</f>
        <v>45900</v>
      </c>
    </row>
    <row r="10" spans="1:2" ht="15.75" thickBot="1">
      <c r="A10" s="9">
        <v>5.03</v>
      </c>
      <c r="B10" s="4">
        <f>[1]OBABP_4BSZKOVONMNK.BP!P11</f>
        <v>39800</v>
      </c>
    </row>
    <row r="11" spans="1:2" ht="15.75" thickBot="1">
      <c r="A11" s="9">
        <v>5</v>
      </c>
      <c r="B11" s="4">
        <f>[1]OBABP_4BSZKOVONMNK.BP!P12</f>
        <v>38400</v>
      </c>
    </row>
    <row r="12" spans="1:2" ht="15.75" thickBot="1">
      <c r="A12" s="9">
        <v>5</v>
      </c>
      <c r="B12" s="4">
        <f>[1]OBABP_4BSZKOVONMNK.BP!P13</f>
        <v>38400</v>
      </c>
    </row>
    <row r="13" spans="1:2" ht="15.75" thickBot="1">
      <c r="A13" s="9">
        <v>5</v>
      </c>
      <c r="B13" s="4">
        <f>[1]OBABP_4BSZKOVONMNK.BP!P14</f>
        <v>38400</v>
      </c>
    </row>
    <row r="14" spans="1:2" ht="15.75" thickBot="1">
      <c r="A14" s="9">
        <v>4.9000000000000004</v>
      </c>
      <c r="B14" s="4">
        <f>[1]OBABP_4BSZKOVONMNK.BP!P15</f>
        <v>33700</v>
      </c>
    </row>
    <row r="15" spans="1:2" ht="15.75" thickBot="1">
      <c r="A15" s="9">
        <v>4.9000000000000004</v>
      </c>
      <c r="B15" s="4">
        <f>[1]OBABP_4BSZKOVONMNK.BP!P16</f>
        <v>33700</v>
      </c>
    </row>
    <row r="16" spans="1:2" ht="15.75" thickBot="1">
      <c r="A16" s="9">
        <v>4.9000000000000004</v>
      </c>
      <c r="B16" s="4">
        <f>[1]OBABP_4BSZKOVONMNK.BP!P17</f>
        <v>33700</v>
      </c>
    </row>
    <row r="17" spans="1:2" ht="15.75" thickBot="1">
      <c r="A17" s="9">
        <v>4.9000000000000004</v>
      </c>
      <c r="B17" s="4">
        <f>[1]OBABP_4BSZKOVONMNK.BP!P18</f>
        <v>33700</v>
      </c>
    </row>
    <row r="18" spans="1:2" ht="15.75" thickBot="1">
      <c r="A18" s="9">
        <v>4.9000000000000004</v>
      </c>
      <c r="B18" s="4">
        <f>[1]OBABP_4BSZKOVONMNK.BP!P19</f>
        <v>33700</v>
      </c>
    </row>
    <row r="19" spans="1:2" ht="15.75" thickBot="1">
      <c r="A19" s="9">
        <v>4.9000000000000004</v>
      </c>
      <c r="B19" s="5">
        <f>[1]OBABP_4BSZKOVONMNK.BP!P20</f>
        <v>33700</v>
      </c>
    </row>
    <row r="20" spans="1:2" ht="15.75" thickBot="1">
      <c r="A20" s="9">
        <v>4.8600000000000003</v>
      </c>
      <c r="B20" s="4">
        <f>[1]OBABP_4BSZKOVONMNK.BP!P21</f>
        <v>31800</v>
      </c>
    </row>
    <row r="21" spans="1:2" ht="15.75" thickBot="1">
      <c r="A21" s="9">
        <v>4.83</v>
      </c>
      <c r="B21" s="4">
        <f>[1]OBABP_4BSZKOVONMNK.BP!P22</f>
        <v>30400</v>
      </c>
    </row>
    <row r="22" spans="1:2" ht="15.75" thickBot="1">
      <c r="A22" s="9">
        <v>4.83</v>
      </c>
      <c r="B22" s="4">
        <f>[1]OBABP_4BSZKOVONMNK.BP!P23</f>
        <v>30400</v>
      </c>
    </row>
    <row r="23" spans="1:2" ht="15.75" thickBot="1">
      <c r="A23" s="9">
        <v>4.8</v>
      </c>
      <c r="B23" s="4">
        <f>[1]OBABP_4BSZKOVONMNK.BP!P24</f>
        <v>29000</v>
      </c>
    </row>
    <row r="24" spans="1:2" ht="15.75" thickBot="1">
      <c r="A24" s="9">
        <v>4.8</v>
      </c>
      <c r="B24" s="4">
        <f>[1]OBABP_4BSZKOVONMNK.BP!P25</f>
        <v>29000</v>
      </c>
    </row>
    <row r="25" spans="1:2" ht="15.75" thickBot="1">
      <c r="A25" s="9">
        <v>4.76</v>
      </c>
      <c r="B25" s="4">
        <f>[1]OBABP_4BSZKOVONMNK.BP!P26</f>
        <v>27100</v>
      </c>
    </row>
    <row r="26" spans="1:2" ht="15.75" thickBot="1">
      <c r="A26" s="9">
        <v>4.76</v>
      </c>
      <c r="B26" s="4">
        <f>[1]OBABP_4BSZKOVONMNK.BP!P27</f>
        <v>27100</v>
      </c>
    </row>
    <row r="27" spans="1:2" ht="15.75" thickBot="1">
      <c r="A27" s="9">
        <v>4.7300000000000004</v>
      </c>
      <c r="B27" s="4">
        <f>[1]OBABP_4BSZKOVONMNK.BP!P28</f>
        <v>25700</v>
      </c>
    </row>
    <row r="28" spans="1:2" ht="15.75" thickBot="1">
      <c r="A28" s="9">
        <v>4.7300000000000004</v>
      </c>
      <c r="B28" s="4">
        <f>[1]OBABP_4BSZKOVONMNK.BP!P29</f>
        <v>25700</v>
      </c>
    </row>
    <row r="29" spans="1:2" ht="15.75" thickBot="1">
      <c r="A29" s="9">
        <v>4.7300000000000004</v>
      </c>
      <c r="B29" s="4">
        <f>[1]OBABP_4BSZKOVONMNK.BP!P30</f>
        <v>25700</v>
      </c>
    </row>
    <row r="30" spans="1:2" ht="15.75" thickBot="1">
      <c r="A30" s="9">
        <v>4.7</v>
      </c>
      <c r="B30" s="4">
        <f>[1]OBABP_4BSZKOVONMNK.BP!P31</f>
        <v>24300</v>
      </c>
    </row>
    <row r="31" spans="1:2" ht="15.75" thickBot="1">
      <c r="A31" s="9">
        <v>4.7</v>
      </c>
      <c r="B31" s="4">
        <f>[1]OBABP_4BSZKOVONMNK.BP!P32</f>
        <v>24300</v>
      </c>
    </row>
    <row r="32" spans="1:2" ht="15.75" thickBot="1">
      <c r="A32" s="9">
        <v>4.66</v>
      </c>
      <c r="B32" s="4">
        <f>[1]OBABP_4BSZKOVONMNK.BP!P33</f>
        <v>22400</v>
      </c>
    </row>
    <row r="33" spans="1:2" ht="15.75" thickBot="1">
      <c r="A33" s="9">
        <v>4.66</v>
      </c>
      <c r="B33" s="4">
        <f>[1]OBABP_4BSZKOVONMNK.BP!P34</f>
        <v>22400</v>
      </c>
    </row>
    <row r="34" spans="1:2" ht="15.75" thickBot="1">
      <c r="A34" s="9">
        <v>4.66</v>
      </c>
      <c r="B34" s="4">
        <f>[1]OBABP_4BSZKOVONMNK.BP!P35</f>
        <v>22400</v>
      </c>
    </row>
    <row r="35" spans="1:2" ht="15.75" thickBot="1">
      <c r="A35" s="9">
        <v>4.63</v>
      </c>
      <c r="B35" s="4">
        <f>[1]OBABP_4BSZKOVONMNK.BP!P36</f>
        <v>21000</v>
      </c>
    </row>
    <row r="36" spans="1:2" ht="15.75" thickBot="1">
      <c r="A36" s="9">
        <v>4.63</v>
      </c>
      <c r="B36" s="4">
        <f>[1]OBABP_4BSZKOVONMNK.BP!P37</f>
        <v>21000</v>
      </c>
    </row>
    <row r="37" spans="1:2" ht="15.75" thickBot="1">
      <c r="A37" s="9">
        <v>4.63</v>
      </c>
      <c r="B37" s="4">
        <f>[1]OBABP_4BSZKOVONMNK.BP!P38</f>
        <v>21000</v>
      </c>
    </row>
    <row r="38" spans="1:2" ht="15.75" thickBot="1">
      <c r="A38" s="9">
        <v>4.5999999999999996</v>
      </c>
      <c r="B38" s="4">
        <f>[1]OBABP_4BSZKOVONMNK.BP!P39</f>
        <v>19600</v>
      </c>
    </row>
    <row r="39" spans="1:2" ht="15.75" thickBot="1">
      <c r="A39" s="9">
        <v>4.5999999999999996</v>
      </c>
      <c r="B39" s="4">
        <f>[1]OBABP_4BSZKOVONMNK.BP!P40</f>
        <v>19600</v>
      </c>
    </row>
    <row r="40" spans="1:2" ht="15.75" thickBot="1">
      <c r="A40" s="9">
        <v>4.5999999999999996</v>
      </c>
      <c r="B40" s="4">
        <f>[1]OBABP_4BSZKOVONMNK.BP!P41</f>
        <v>19600</v>
      </c>
    </row>
    <row r="41" spans="1:2" ht="15.75" thickBot="1">
      <c r="A41" s="9">
        <v>4.5999999999999996</v>
      </c>
      <c r="B41" s="4">
        <f>[1]OBABP_4BSZKOVONMNK.BP!P42</f>
        <v>19600</v>
      </c>
    </row>
    <row r="42" spans="1:2" ht="15.75" thickBot="1">
      <c r="A42" s="9">
        <v>4.5999999999999996</v>
      </c>
      <c r="B42" s="4">
        <f>[1]OBABP_4BSZKOVONMNK.BP!P43</f>
        <v>19600</v>
      </c>
    </row>
    <row r="43" spans="1:2" ht="15.75" thickBot="1">
      <c r="A43" s="9">
        <v>4.5999999999999996</v>
      </c>
      <c r="B43" s="4">
        <f>[1]OBABP_4BSZKOVONMNK.BP!P44</f>
        <v>19600</v>
      </c>
    </row>
    <row r="44" spans="1:2" ht="15.75" thickBot="1">
      <c r="A44" s="9">
        <v>4.5599999999999996</v>
      </c>
      <c r="B44" s="4">
        <f>[1]OBABP_4BSZKOVONMNK.BP!P45</f>
        <v>17700</v>
      </c>
    </row>
    <row r="45" spans="1:2" ht="15.75" thickBot="1">
      <c r="A45" s="9">
        <v>4.5599999999999996</v>
      </c>
      <c r="B45" s="4">
        <f>[1]OBABP_4BSZKOVONMNK.BP!P46</f>
        <v>17700</v>
      </c>
    </row>
    <row r="46" spans="1:2" ht="15.75" thickBot="1">
      <c r="A46" s="9">
        <v>4.5599999999999996</v>
      </c>
      <c r="B46" s="4">
        <f>[1]OBABP_4BSZKOVONMNK.BP!P47</f>
        <v>17700</v>
      </c>
    </row>
    <row r="47" spans="1:2" ht="15.75" thickBot="1">
      <c r="A47" s="9">
        <v>4.5599999999999996</v>
      </c>
      <c r="B47" s="4">
        <f>[1]OBABP_4BSZKOVONMNK.BP!P48</f>
        <v>17700</v>
      </c>
    </row>
    <row r="48" spans="1:2" ht="15.75" thickBot="1">
      <c r="A48" s="9">
        <v>4.5599999999999996</v>
      </c>
      <c r="B48" s="4">
        <f>[1]OBABP_4BSZKOVONMNK.BP!P49</f>
        <v>17700</v>
      </c>
    </row>
    <row r="49" spans="1:2" ht="15.75" thickBot="1">
      <c r="A49" s="9">
        <v>4.5599999999999996</v>
      </c>
      <c r="B49" s="4">
        <f>[1]OBABP_4BSZKOVONMNK.BP!P50</f>
        <v>17700</v>
      </c>
    </row>
    <row r="50" spans="1:2" ht="15.75" thickBot="1">
      <c r="A50" s="9">
        <v>4.5599999999999996</v>
      </c>
      <c r="B50" s="4">
        <f>[1]OBABP_4BSZKOVONMNK.BP!P51</f>
        <v>17700</v>
      </c>
    </row>
    <row r="51" spans="1:2" ht="15.75" thickBot="1">
      <c r="A51" s="9">
        <v>4.53</v>
      </c>
      <c r="B51" s="4">
        <f>[1]OBABP_4BSZKOVONMNK.BP!P52</f>
        <v>16300</v>
      </c>
    </row>
    <row r="52" spans="1:2" ht="15.75" thickBot="1">
      <c r="A52" s="9">
        <v>4.53</v>
      </c>
      <c r="B52" s="4">
        <f>[1]OBABP_4BSZKOVONMNK.BP!P53</f>
        <v>16300</v>
      </c>
    </row>
    <row r="53" spans="1:2" ht="15.75" thickBot="1">
      <c r="A53" s="9">
        <v>4.53</v>
      </c>
      <c r="B53" s="4">
        <f>[1]OBABP_4BSZKOVONMNK.BP!P54</f>
        <v>16300</v>
      </c>
    </row>
    <row r="54" spans="1:2" ht="15.75" thickBot="1">
      <c r="A54" s="9">
        <v>4.5</v>
      </c>
      <c r="B54" s="4">
        <f>[1]OBABP_4BSZKOVONMNK.BP!P55</f>
        <v>14900</v>
      </c>
    </row>
    <row r="55" spans="1:2" ht="15.75" thickBot="1">
      <c r="A55" s="9">
        <v>4.5</v>
      </c>
      <c r="B55" s="4">
        <f>[1]OBABP_4BSZKOVONMNK.BP!P56</f>
        <v>14900</v>
      </c>
    </row>
    <row r="56" spans="1:2" ht="15.75" thickBot="1">
      <c r="A56" s="9">
        <v>4.5</v>
      </c>
      <c r="B56" s="4">
        <f>[1]OBABP_4BSZKOVONMNK.BP!P57</f>
        <v>14900</v>
      </c>
    </row>
    <row r="57" spans="1:2" ht="15.75" thickBot="1">
      <c r="A57" s="9">
        <v>4.5</v>
      </c>
      <c r="B57" s="4">
        <f>[1]OBABP_4BSZKOVONMNK.BP!P58</f>
        <v>14900</v>
      </c>
    </row>
    <row r="58" spans="1:2" ht="15.75" thickBot="1">
      <c r="A58" s="9">
        <v>4.5</v>
      </c>
      <c r="B58" s="4">
        <f>[1]OBABP_4BSZKOVONMNK.BP!P59</f>
        <v>14900</v>
      </c>
    </row>
    <row r="59" spans="1:2" ht="15.75" thickBot="1">
      <c r="A59" s="9">
        <v>4.46</v>
      </c>
      <c r="B59" s="4">
        <f>[1]OBABP_4BSZKOVONMNK.BP!P60</f>
        <v>13000</v>
      </c>
    </row>
    <row r="60" spans="1:2" ht="15.75" thickBot="1">
      <c r="A60" s="10">
        <v>4.46</v>
      </c>
      <c r="B60" s="4">
        <f>[1]OBABP_4BSZKOVONMNK.BP!P61</f>
        <v>13000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A14" sqref="A14"/>
    </sheetView>
  </sheetViews>
  <sheetFormatPr defaultRowHeight="15"/>
  <cols>
    <col min="1" max="1" width="11.7109375" customWidth="1"/>
    <col min="2" max="2" width="17.42578125" customWidth="1"/>
  </cols>
  <sheetData>
    <row r="1" spans="1:2" s="3" customFormat="1" ht="48.75" thickBot="1">
      <c r="A1" s="1" t="s">
        <v>0</v>
      </c>
      <c r="B1" s="1" t="s">
        <v>7</v>
      </c>
    </row>
    <row r="2" spans="1:2" ht="15.75" thickBot="1">
      <c r="A2" s="2">
        <v>5.76</v>
      </c>
      <c r="B2" s="4">
        <f>'[1]4BSZKCSK18NMBP.NK'!P3</f>
        <v>63300</v>
      </c>
    </row>
    <row r="3" spans="1:2" ht="15.75" thickBot="1">
      <c r="A3" s="2">
        <v>5.23</v>
      </c>
      <c r="B3" s="4">
        <f>'[1]4BSZKCSK18NMBP.NK'!P4</f>
        <v>35800</v>
      </c>
    </row>
    <row r="4" spans="1:2" ht="15.75" thickBot="1">
      <c r="A4" s="2">
        <v>5.16</v>
      </c>
      <c r="B4" s="4">
        <f>'[1]4BSZKCSK18NMBP.NK'!P5</f>
        <v>32200</v>
      </c>
    </row>
    <row r="5" spans="1:2" ht="15.75" thickBot="1">
      <c r="A5" s="2">
        <v>5.13</v>
      </c>
      <c r="B5" s="4">
        <f>'[1]4BSZKCSK18NMBP.NK'!P6</f>
        <v>30600</v>
      </c>
    </row>
    <row r="6" spans="1:2" ht="15.75" thickBot="1">
      <c r="A6" s="2">
        <v>5.0999999999999996</v>
      </c>
      <c r="B6" s="4">
        <f>'[1]4BSZKCSK18NMBP.NK'!P7</f>
        <v>29100</v>
      </c>
    </row>
    <row r="7" spans="1:2" ht="15.75" thickBot="1">
      <c r="A7" s="2">
        <v>5.0999999999999996</v>
      </c>
      <c r="B7" s="4">
        <f>'[1]4BSZKCSK18NMBP.NK'!P8</f>
        <v>29100</v>
      </c>
    </row>
    <row r="8" spans="1:2" ht="15.75" thickBot="1">
      <c r="A8" s="2">
        <v>5</v>
      </c>
      <c r="B8" s="4">
        <f>'[1]4BSZKCSK18NMBP.NK'!P9</f>
        <v>23900</v>
      </c>
    </row>
    <row r="9" spans="1:2" ht="15.75" thickBot="1">
      <c r="A9" s="2">
        <v>4.96</v>
      </c>
      <c r="B9" s="4">
        <f>'[1]4BSZKCSK18NMBP.NK'!P10</f>
        <v>21800</v>
      </c>
    </row>
    <row r="10" spans="1:2" ht="15.75" thickBot="1">
      <c r="A10" s="2">
        <v>4.96</v>
      </c>
      <c r="B10" s="4">
        <f>'[1]4BSZKCSK18NMBP.NK'!P11</f>
        <v>21800</v>
      </c>
    </row>
    <row r="11" spans="1:2" ht="15.75" thickBot="1">
      <c r="A11" s="2">
        <v>4.93</v>
      </c>
      <c r="B11" s="4">
        <f>'[1]4BSZKCSK18NMBP.NK'!P12</f>
        <v>20300</v>
      </c>
    </row>
    <row r="12" spans="1:2" ht="15.75" thickBot="1">
      <c r="A12" s="2">
        <v>4.93</v>
      </c>
      <c r="B12" s="4">
        <f>'[1]4BSZKCSK18NMBP.NK'!P13</f>
        <v>20300</v>
      </c>
    </row>
    <row r="13" spans="1:2" ht="15.75" thickBot="1">
      <c r="A13" s="2">
        <v>4.83</v>
      </c>
      <c r="B13" s="4">
        <f>'[1]4BSZKCSK18NMBP.NK'!P14</f>
        <v>15100</v>
      </c>
    </row>
    <row r="14" spans="1:2" ht="15.75" thickBot="1">
      <c r="A14" s="2">
        <v>4.8</v>
      </c>
      <c r="B14" s="4">
        <f>'[1]4BSZKCSK18NMBP.NK'!P15</f>
        <v>13500</v>
      </c>
    </row>
  </sheetData>
  <autoFilter ref="A1:B1" xr:uid="{00000000-0009-0000-0000-000004000000}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A3" sqref="A3:XFD3"/>
    </sheetView>
  </sheetViews>
  <sheetFormatPr defaultColWidth="8.7109375" defaultRowHeight="15"/>
  <cols>
    <col min="1" max="1" width="11.85546875" customWidth="1"/>
    <col min="2" max="2" width="19.140625" customWidth="1"/>
  </cols>
  <sheetData>
    <row r="1" spans="1:2" ht="61.5" customHeight="1" thickBot="1">
      <c r="A1" s="1" t="s">
        <v>0</v>
      </c>
      <c r="B1" s="1" t="s">
        <v>7</v>
      </c>
    </row>
    <row r="2" spans="1:2" ht="140.25" customHeight="1">
      <c r="A2" s="16" t="s">
        <v>9</v>
      </c>
      <c r="B2" s="17"/>
    </row>
  </sheetData>
  <autoFilter ref="A1:B1" xr:uid="{00000000-0009-0000-0000-000003000000}"/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KRE-PK ösztöndíj határok</vt:lpstr>
      <vt:lpstr>TBA_TBABP_4BSZKTAN17NMBP.NK.MV</vt:lpstr>
      <vt:lpstr>OBABP_4BSZKOVONMNK.BP</vt:lpstr>
      <vt:lpstr>4BSZKCSK18NMBP.NK</vt:lpstr>
      <vt:lpstr>RHBA_4BSZKRHI17NMNK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Ragány Dániel Kristóf</dc:creator>
  <cp:lastModifiedBy>Néveri Andrea</cp:lastModifiedBy>
  <cp:lastPrinted>2022-03-11T11:52:32Z</cp:lastPrinted>
  <dcterms:created xsi:type="dcterms:W3CDTF">2019-10-13T21:40:35Z</dcterms:created>
  <dcterms:modified xsi:type="dcterms:W3CDTF">2022-10-13T14:15:55Z</dcterms:modified>
</cp:coreProperties>
</file>