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NE74_2017OKOZN" sheetId="1" r:id="rId1"/>
  </sheets>
  <definedNames>
    <definedName name="_xlnm.Print_Titles" localSheetId="0">'NE74_2017OKOZN'!$6:$8</definedName>
  </definedNames>
  <calcPr fullCalcOnLoad="1"/>
</workbook>
</file>

<file path=xl/sharedStrings.xml><?xml version="1.0" encoding="utf-8"?>
<sst xmlns="http://schemas.openxmlformats.org/spreadsheetml/2006/main" count="195" uniqueCount="114">
  <si>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</si>
  <si>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</si>
  <si>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</si>
  <si>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</si>
  <si>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</si>
  <si>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</si>
  <si>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</si>
  <si>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</si>
  <si>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</si>
  <si>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</si>
  <si>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</si>
  <si>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</si>
  <si>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</si>
  <si>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</si>
  <si>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</si>
  <si>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</si>
  <si>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</si>
  <si>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</si>
  <si>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</si>
  <si>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</si>
  <si>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</si>
  <si>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</si>
  <si>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é = évközi jegy/gyakorlati jegy, aí = aláírás, maí = minősített aláírás, v = vizsgajegy/kollokviumjegy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</si>
  <si>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</si>
  <si>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</si>
  <si>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Gyakorlati német nyelvtan 1.</t>
  </si>
  <si>
    <t>TKNT 1111</t>
  </si>
  <si>
    <t>é</t>
  </si>
  <si>
    <t>Gyakorlati német nyelvtan 2.</t>
  </si>
  <si>
    <t>TKNT 1112</t>
  </si>
  <si>
    <t>Beszéd- és stílusgyakorlatok 1.</t>
  </si>
  <si>
    <t>TKNT 1211</t>
  </si>
  <si>
    <t>Beszéd- és stílusgyakorlatok 2.</t>
  </si>
  <si>
    <t>TKNT 1212</t>
  </si>
  <si>
    <t>Német nyelvű országok ismerete</t>
  </si>
  <si>
    <t>TKNT 1410</t>
  </si>
  <si>
    <t>v</t>
  </si>
  <si>
    <t>Nyelvészeti alapismeretek előadás</t>
  </si>
  <si>
    <t>TKNT 0210</t>
  </si>
  <si>
    <t>Nyelvészeti alapismeretek szeminárium</t>
  </si>
  <si>
    <t>TKNT 0211</t>
  </si>
  <si>
    <t>Irodalomtudományi alapismeretek előadás</t>
  </si>
  <si>
    <t>TKNT 0220</t>
  </si>
  <si>
    <t>Irodalomtudományi alapismeretek szeminárium</t>
  </si>
  <si>
    <t>TKNT 0221</t>
  </si>
  <si>
    <t xml:space="preserve">é </t>
  </si>
  <si>
    <t>Alapvizsga</t>
  </si>
  <si>
    <t>TKNT 1399</t>
  </si>
  <si>
    <t>TKNT 1111
TKNT 1112
TKNT 1211
TKNT 1212</t>
  </si>
  <si>
    <t>Szókincsbővítés és gyakorlati stilisztika 1.</t>
  </si>
  <si>
    <t>TKNT 2111</t>
  </si>
  <si>
    <t>Szókincsbővítés és gyakorlati stilisztika 2.</t>
  </si>
  <si>
    <t>TKNT 2112</t>
  </si>
  <si>
    <t>Fordítási gyakorlatok 1.</t>
  </si>
  <si>
    <t>TKNT 2121</t>
  </si>
  <si>
    <t>Fordítási gyakorlatok 2.</t>
  </si>
  <si>
    <t>TKNT 2122</t>
  </si>
  <si>
    <t>Szövegtípusok és szövegalkotás</t>
  </si>
  <si>
    <t>TKNT 2131</t>
  </si>
  <si>
    <t>Magyar-német kontrasztív nyelvi elemzések 1.</t>
  </si>
  <si>
    <t>TKNT 2141</t>
  </si>
  <si>
    <t>Fonetika, fonológia</t>
  </si>
  <si>
    <t>TKNT 2210</t>
  </si>
  <si>
    <t>Áttekintő német alaktan előadás</t>
  </si>
  <si>
    <t>TKNT 2220</t>
  </si>
  <si>
    <t>Áttekintő német alaktan szeminárium</t>
  </si>
  <si>
    <t>TKNT 2221</t>
  </si>
  <si>
    <t>Áttekintő német mondattan előadás</t>
  </si>
  <si>
    <t>TKNT 2230</t>
  </si>
  <si>
    <t>Áttekintő német mondattan szeminárium</t>
  </si>
  <si>
    <t>TKNT 2231</t>
  </si>
  <si>
    <t>Lexikológia és stilisztika</t>
  </si>
  <si>
    <t>TKNT 2240</t>
  </si>
  <si>
    <t>Komplex vizsga (nyelvtudomány)</t>
  </si>
  <si>
    <t>TKNT 2299</t>
  </si>
  <si>
    <t>A német irodalom története 1700-1815 előadás</t>
  </si>
  <si>
    <t>TKNT 2310</t>
  </si>
  <si>
    <t>A német irodalom története 1700-1815 szeminárium</t>
  </si>
  <si>
    <t>TKNT 2311</t>
  </si>
  <si>
    <t>A német irodalom története 1815-1910 előadás</t>
  </si>
  <si>
    <t>TKNT 2320</t>
  </si>
  <si>
    <t>A német irodalom története 1815-1910 szeminárium</t>
  </si>
  <si>
    <t>TKNT 2321</t>
  </si>
  <si>
    <t>A német irodalom története 1910-től napjainkig előadás</t>
  </si>
  <si>
    <t>TKNT 2330</t>
  </si>
  <si>
    <t>A német irodalom története 1910-től napjainkig szeminárium</t>
  </si>
  <si>
    <t>TKNT 2331</t>
  </si>
  <si>
    <t>Komplex vizsga (irodalomtudomány)</t>
  </si>
  <si>
    <t>TKNT 2399</t>
  </si>
  <si>
    <t>Kultúra és medialitás 1.</t>
  </si>
  <si>
    <t>TKNT 2411</t>
  </si>
  <si>
    <t>Bevezetés a kultúratudományba</t>
  </si>
  <si>
    <t>TKNT 2420</t>
  </si>
  <si>
    <t>TKNT 2430</t>
  </si>
  <si>
    <t>Kutatásmódszertani alapismeretek</t>
  </si>
  <si>
    <t>TKNT 2441</t>
  </si>
  <si>
    <t>TKNT 2210
TKNT 2220
TKNT 2221
TKNT 2230
TKNT 2231
TKNT 2240
TKNT 2250
TKNT 2251</t>
  </si>
  <si>
    <t>TKNT 1399*</t>
  </si>
  <si>
    <t>TKNT 2310
TKNT 2311
TKNT 2320
TKNT 2321
TKNT 2330
TKNT 2331</t>
  </si>
  <si>
    <t>ALAPOZÓ ISMERETEK</t>
  </si>
  <si>
    <t>Mintatanterv kódja: NE74_2017OKOZN</t>
  </si>
  <si>
    <t>TKNT 2260</t>
  </si>
  <si>
    <t>Művészeti kommunikáció és vizuális kultúra</t>
  </si>
  <si>
    <t xml:space="preserve">Szövegnyelvészet és pragmatika </t>
  </si>
  <si>
    <t>TKNT 1113</t>
  </si>
  <si>
    <t>Kultúra és medialitás 2.</t>
  </si>
  <si>
    <t>Gyakorlati német nyelvtan 3.</t>
  </si>
  <si>
    <t>TÖRZSTÁRGYAK</t>
  </si>
  <si>
    <t>TKNT 2412</t>
  </si>
  <si>
    <t>Bevezetés a Biblia olvasásába</t>
  </si>
  <si>
    <t>TKR 060</t>
  </si>
  <si>
    <t>ALAPOZÓ ISMERETEK (20 KREDIT)</t>
  </si>
  <si>
    <t>TÖRZSTÁRGYAK (54 KREDIT)</t>
  </si>
  <si>
    <t>Mintatanterv német nyelv és kultúra tanára osztatlan közös képzés, nappali tagozat (6 félév, 74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</si>
</sst>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27" borderId="11" xfId="0" applyFont="1" applyFill="1" applyBorder="1" applyAlignment="1">
      <alignment horizontal="left" vertical="center"/>
    </xf>
    <xf numFmtId="0" fontId="41" fillId="27" borderId="12" xfId="0" applyFont="1" applyFill="1" applyBorder="1" applyAlignment="1">
      <alignment horizontal="center" vertical="center"/>
    </xf>
    <xf numFmtId="0" fontId="41" fillId="27" borderId="13" xfId="0" applyFont="1" applyFill="1" applyBorder="1" applyAlignment="1">
      <alignment horizontal="center" vertical="center"/>
    </xf>
    <xf numFmtId="0" fontId="41" fillId="27" borderId="24" xfId="0" applyFont="1" applyFill="1" applyBorder="1" applyAlignment="1">
      <alignment horizontal="center" vertical="center"/>
    </xf>
    <xf numFmtId="0" fontId="41" fillId="27" borderId="19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vertical="center"/>
    </xf>
    <xf numFmtId="0" fontId="41" fillId="27" borderId="11" xfId="0" applyFont="1" applyFill="1" applyBorder="1" applyAlignment="1">
      <alignment vertical="center" wrapText="1"/>
    </xf>
    <xf numFmtId="0" fontId="41" fillId="27" borderId="12" xfId="0" applyFont="1" applyFill="1" applyBorder="1" applyAlignment="1">
      <alignment horizontal="left" vertical="center"/>
    </xf>
    <xf numFmtId="0" fontId="41" fillId="27" borderId="13" xfId="0" applyFont="1" applyFill="1" applyBorder="1" applyAlignment="1">
      <alignment horizontal="left" vertical="center"/>
    </xf>
    <xf numFmtId="0" fontId="41" fillId="27" borderId="13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1" fillId="18" borderId="11" xfId="0" applyFont="1" applyFill="1" applyBorder="1" applyAlignment="1">
      <alignment vertical="center"/>
    </xf>
    <xf numFmtId="0" fontId="41" fillId="18" borderId="12" xfId="0" applyFont="1" applyFill="1" applyBorder="1" applyAlignment="1">
      <alignment vertical="center" wrapText="1"/>
    </xf>
    <xf numFmtId="0" fontId="41" fillId="18" borderId="12" xfId="0" applyFont="1" applyFill="1" applyBorder="1" applyAlignment="1">
      <alignment horizontal="left" vertical="center"/>
    </xf>
    <xf numFmtId="0" fontId="41" fillId="18" borderId="12" xfId="0" applyFont="1" applyFill="1" applyBorder="1" applyAlignment="1">
      <alignment horizontal="left" vertical="center" wrapText="1"/>
    </xf>
    <xf numFmtId="0" fontId="41" fillId="18" borderId="12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left" vertical="center"/>
    </xf>
    <xf numFmtId="0" fontId="45" fillId="18" borderId="0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1" fillId="27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1" fillId="27" borderId="34" xfId="0" applyFont="1" applyFill="1" applyBorder="1" applyAlignment="1">
      <alignment horizontal="center" vertical="center" wrapText="1"/>
    </xf>
    <xf numFmtId="0" fontId="41" fillId="8" borderId="24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0" fontId="41" fillId="27" borderId="34" xfId="0" applyFont="1" applyFill="1" applyBorder="1" applyAlignment="1">
      <alignment horizontal="center" vertical="center"/>
    </xf>
    <xf numFmtId="0" fontId="41" fillId="8" borderId="24" xfId="0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23" width="4.66015625" style="3" customWidth="1"/>
    <col min="24" max="16384" width="9.33203125" style="2" customWidth="1"/>
  </cols>
  <sheetData>
    <row r="1" spans="1:23" s="37" customFormat="1" ht="12.75">
      <c r="A1" s="66" t="s">
        <v>100</v>
      </c>
      <c r="B1" s="67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7" customFormat="1" ht="12.75">
      <c r="A2" s="35"/>
      <c r="B2" s="40"/>
      <c r="C2" s="36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35" customFormat="1" ht="12.75">
      <c r="A3" s="35" t="s">
        <v>113</v>
      </c>
      <c r="B3" s="41"/>
      <c r="C3" s="36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35" customFormat="1" ht="12.75">
      <c r="A4" s="35" t="s">
        <v>24</v>
      </c>
      <c r="B4" s="41"/>
      <c r="C4" s="36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23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1.25">
      <c r="A6" s="82" t="s">
        <v>0</v>
      </c>
      <c r="B6" s="117" t="s">
        <v>1</v>
      </c>
      <c r="C6" s="120" t="s">
        <v>2</v>
      </c>
      <c r="D6" s="117" t="s">
        <v>10</v>
      </c>
      <c r="E6" s="117" t="s">
        <v>11</v>
      </c>
      <c r="F6" s="46"/>
      <c r="G6" s="47"/>
      <c r="H6" s="47"/>
      <c r="I6" s="47"/>
      <c r="J6" s="47"/>
      <c r="K6" s="47"/>
      <c r="L6" s="47"/>
      <c r="M6" s="54" t="s">
        <v>3</v>
      </c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1:23" s="6" customFormat="1" ht="11.25">
      <c r="A7" s="49" t="s">
        <v>4</v>
      </c>
      <c r="B7" s="118"/>
      <c r="C7" s="121"/>
      <c r="D7" s="118"/>
      <c r="E7" s="118"/>
      <c r="F7" s="46"/>
      <c r="G7" s="47"/>
      <c r="H7" s="47"/>
      <c r="I7" s="47"/>
      <c r="J7" s="47"/>
      <c r="K7" s="54" t="s">
        <v>5</v>
      </c>
      <c r="L7" s="47"/>
      <c r="M7" s="54"/>
      <c r="N7" s="47"/>
      <c r="O7" s="47"/>
      <c r="P7" s="47"/>
      <c r="Q7" s="47"/>
      <c r="R7" s="47"/>
      <c r="S7" s="47"/>
      <c r="T7" s="47"/>
      <c r="U7" s="47"/>
      <c r="V7" s="47"/>
      <c r="W7" s="48"/>
    </row>
    <row r="8" spans="1:23" s="6" customFormat="1" ht="11.25">
      <c r="A8" s="50"/>
      <c r="B8" s="119"/>
      <c r="C8" s="122"/>
      <c r="D8" s="119"/>
      <c r="E8" s="119"/>
      <c r="F8" s="51"/>
      <c r="G8" s="47">
        <v>1</v>
      </c>
      <c r="H8" s="48"/>
      <c r="I8" s="51"/>
      <c r="J8" s="47">
        <v>2</v>
      </c>
      <c r="K8" s="48"/>
      <c r="L8" s="51"/>
      <c r="M8" s="47">
        <v>3</v>
      </c>
      <c r="N8" s="48"/>
      <c r="O8" s="51"/>
      <c r="P8" s="47">
        <v>4</v>
      </c>
      <c r="Q8" s="48"/>
      <c r="R8" s="51"/>
      <c r="S8" s="47">
        <v>5</v>
      </c>
      <c r="T8" s="48"/>
      <c r="U8" s="51"/>
      <c r="V8" s="47">
        <v>6</v>
      </c>
      <c r="W8" s="48"/>
    </row>
    <row r="9" spans="1:23" s="1" customFormat="1" ht="11.25">
      <c r="A9" s="60" t="s">
        <v>111</v>
      </c>
      <c r="B9" s="61"/>
      <c r="C9" s="62"/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3" s="1" customFormat="1" ht="11.25">
      <c r="A10" s="97" t="s">
        <v>6</v>
      </c>
      <c r="B10" s="98" t="s">
        <v>25</v>
      </c>
      <c r="C10" s="99" t="s">
        <v>26</v>
      </c>
      <c r="D10" s="100"/>
      <c r="E10" s="101"/>
      <c r="F10" s="15">
        <v>30</v>
      </c>
      <c r="G10" s="16" t="s">
        <v>27</v>
      </c>
      <c r="H10" s="17">
        <v>2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/>
      <c r="V10" s="16"/>
      <c r="W10" s="17"/>
    </row>
    <row r="11" spans="1:23" s="1" customFormat="1" ht="11.25">
      <c r="A11" s="97" t="s">
        <v>6</v>
      </c>
      <c r="B11" s="98" t="s">
        <v>28</v>
      </c>
      <c r="C11" s="99" t="s">
        <v>29</v>
      </c>
      <c r="D11" s="100"/>
      <c r="E11" s="101"/>
      <c r="F11" s="15">
        <v>30</v>
      </c>
      <c r="G11" s="16" t="s">
        <v>27</v>
      </c>
      <c r="H11" s="17">
        <v>2</v>
      </c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/>
      <c r="V11" s="16"/>
      <c r="W11" s="17"/>
    </row>
    <row r="12" spans="1:23" s="1" customFormat="1" ht="11.25">
      <c r="A12" s="97" t="s">
        <v>6</v>
      </c>
      <c r="B12" s="98" t="s">
        <v>106</v>
      </c>
      <c r="C12" s="99" t="s">
        <v>104</v>
      </c>
      <c r="D12" s="100"/>
      <c r="E12" s="101"/>
      <c r="F12" s="15"/>
      <c r="G12" s="16"/>
      <c r="H12" s="17"/>
      <c r="I12" s="15">
        <v>30</v>
      </c>
      <c r="J12" s="16" t="s">
        <v>27</v>
      </c>
      <c r="K12" s="17">
        <v>2</v>
      </c>
      <c r="L12" s="15"/>
      <c r="M12" s="16"/>
      <c r="N12" s="17"/>
      <c r="O12" s="15"/>
      <c r="P12" s="16"/>
      <c r="Q12" s="17"/>
      <c r="R12" s="15"/>
      <c r="S12" s="16"/>
      <c r="T12" s="17"/>
      <c r="U12" s="15"/>
      <c r="V12" s="16"/>
      <c r="W12" s="17"/>
    </row>
    <row r="13" spans="1:23" s="1" customFormat="1" ht="11.25">
      <c r="A13" s="97" t="s">
        <v>6</v>
      </c>
      <c r="B13" s="98" t="s">
        <v>30</v>
      </c>
      <c r="C13" s="99" t="s">
        <v>31</v>
      </c>
      <c r="D13" s="100"/>
      <c r="E13" s="101"/>
      <c r="F13" s="15">
        <v>60</v>
      </c>
      <c r="G13" s="16" t="s">
        <v>27</v>
      </c>
      <c r="H13" s="17">
        <v>2</v>
      </c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/>
      <c r="V13" s="16"/>
      <c r="W13" s="17"/>
    </row>
    <row r="14" spans="1:23" s="1" customFormat="1" ht="11.25">
      <c r="A14" s="97" t="s">
        <v>6</v>
      </c>
      <c r="B14" s="98" t="s">
        <v>32</v>
      </c>
      <c r="C14" s="99" t="s">
        <v>33</v>
      </c>
      <c r="D14" s="100"/>
      <c r="E14" s="101"/>
      <c r="F14" s="15"/>
      <c r="G14" s="16"/>
      <c r="H14" s="17"/>
      <c r="I14" s="15">
        <v>60</v>
      </c>
      <c r="J14" s="16" t="s">
        <v>27</v>
      </c>
      <c r="K14" s="17">
        <v>2</v>
      </c>
      <c r="L14" s="15"/>
      <c r="M14" s="16"/>
      <c r="N14" s="17"/>
      <c r="O14" s="15"/>
      <c r="P14" s="16"/>
      <c r="Q14" s="17"/>
      <c r="R14" s="15"/>
      <c r="S14" s="16"/>
      <c r="T14" s="17"/>
      <c r="U14" s="15"/>
      <c r="V14" s="16"/>
      <c r="W14" s="17"/>
    </row>
    <row r="15" spans="1:25" s="1" customFormat="1" ht="11.25">
      <c r="A15" s="109" t="s">
        <v>6</v>
      </c>
      <c r="B15" s="110" t="s">
        <v>109</v>
      </c>
      <c r="C15" s="111" t="s">
        <v>110</v>
      </c>
      <c r="D15" s="112"/>
      <c r="E15" s="113"/>
      <c r="F15" s="114"/>
      <c r="G15" s="115"/>
      <c r="H15" s="116"/>
      <c r="I15" s="114">
        <v>15</v>
      </c>
      <c r="J15" s="115" t="s">
        <v>36</v>
      </c>
      <c r="K15" s="116">
        <v>0</v>
      </c>
      <c r="L15" s="103"/>
      <c r="M15" s="104"/>
      <c r="N15" s="105"/>
      <c r="O15" s="103"/>
      <c r="P15" s="104"/>
      <c r="Q15" s="105"/>
      <c r="R15" s="103"/>
      <c r="S15" s="104"/>
      <c r="T15" s="105"/>
      <c r="U15" s="103"/>
      <c r="V15" s="104"/>
      <c r="W15" s="105"/>
      <c r="X15" s="102"/>
      <c r="Y15" s="102"/>
    </row>
    <row r="16" spans="1:23" s="1" customFormat="1" ht="11.25">
      <c r="A16" s="97" t="s">
        <v>6</v>
      </c>
      <c r="B16" s="98" t="s">
        <v>34</v>
      </c>
      <c r="C16" s="99" t="s">
        <v>35</v>
      </c>
      <c r="D16" s="100"/>
      <c r="E16" s="101"/>
      <c r="F16" s="15"/>
      <c r="G16" s="16"/>
      <c r="H16" s="17"/>
      <c r="I16" s="15"/>
      <c r="J16" s="16"/>
      <c r="K16" s="17"/>
      <c r="L16" s="15">
        <v>30</v>
      </c>
      <c r="M16" s="16" t="s">
        <v>36</v>
      </c>
      <c r="N16" s="17">
        <v>2</v>
      </c>
      <c r="O16" s="15"/>
      <c r="P16" s="16"/>
      <c r="Q16" s="17"/>
      <c r="R16" s="15"/>
      <c r="S16" s="16"/>
      <c r="T16" s="17"/>
      <c r="U16" s="15"/>
      <c r="V16" s="16"/>
      <c r="W16" s="17"/>
    </row>
    <row r="17" spans="1:23" s="1" customFormat="1" ht="11.25">
      <c r="A17" s="97" t="s">
        <v>6</v>
      </c>
      <c r="B17" s="98" t="s">
        <v>37</v>
      </c>
      <c r="C17" s="99" t="s">
        <v>38</v>
      </c>
      <c r="D17" s="100"/>
      <c r="E17" s="101"/>
      <c r="F17" s="15">
        <v>15</v>
      </c>
      <c r="G17" s="16" t="s">
        <v>36</v>
      </c>
      <c r="H17" s="17">
        <v>2</v>
      </c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</row>
    <row r="18" spans="1:23" s="1" customFormat="1" ht="11.25">
      <c r="A18" s="97" t="s">
        <v>6</v>
      </c>
      <c r="B18" s="98" t="s">
        <v>39</v>
      </c>
      <c r="C18" s="99" t="s">
        <v>40</v>
      </c>
      <c r="D18" s="100"/>
      <c r="E18" s="101"/>
      <c r="F18" s="15">
        <v>30</v>
      </c>
      <c r="G18" s="16" t="s">
        <v>27</v>
      </c>
      <c r="H18" s="17">
        <v>2</v>
      </c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/>
      <c r="V18" s="16"/>
      <c r="W18" s="17"/>
    </row>
    <row r="19" spans="1:23" s="1" customFormat="1" ht="11.25">
      <c r="A19" s="97" t="s">
        <v>6</v>
      </c>
      <c r="B19" s="98" t="s">
        <v>41</v>
      </c>
      <c r="C19" s="99" t="s">
        <v>42</v>
      </c>
      <c r="D19" s="100"/>
      <c r="E19" s="101"/>
      <c r="F19" s="15">
        <v>15</v>
      </c>
      <c r="G19" s="16" t="s">
        <v>36</v>
      </c>
      <c r="H19" s="17">
        <v>2</v>
      </c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</row>
    <row r="20" spans="1:23" s="1" customFormat="1" ht="22.5">
      <c r="A20" s="97" t="s">
        <v>6</v>
      </c>
      <c r="B20" s="98" t="s">
        <v>43</v>
      </c>
      <c r="C20" s="99" t="s">
        <v>44</v>
      </c>
      <c r="D20" s="100"/>
      <c r="E20" s="101"/>
      <c r="F20" s="15">
        <v>30</v>
      </c>
      <c r="G20" s="16" t="s">
        <v>45</v>
      </c>
      <c r="H20" s="17">
        <v>2</v>
      </c>
      <c r="I20" s="15"/>
      <c r="J20" s="16"/>
      <c r="K20" s="17"/>
      <c r="L20" s="15"/>
      <c r="M20" s="16"/>
      <c r="N20" s="17"/>
      <c r="O20" s="15"/>
      <c r="P20" s="16"/>
      <c r="Q20" s="17"/>
      <c r="R20" s="15"/>
      <c r="S20" s="16"/>
      <c r="T20" s="17"/>
      <c r="U20" s="15"/>
      <c r="V20" s="16"/>
      <c r="W20" s="17"/>
    </row>
    <row r="21" spans="1:23" s="1" customFormat="1" ht="45">
      <c r="A21" s="97" t="s">
        <v>6</v>
      </c>
      <c r="B21" s="98" t="s">
        <v>46</v>
      </c>
      <c r="C21" s="99" t="s">
        <v>47</v>
      </c>
      <c r="D21" s="100"/>
      <c r="E21" s="101" t="s">
        <v>48</v>
      </c>
      <c r="F21" s="15"/>
      <c r="G21" s="16"/>
      <c r="H21" s="17"/>
      <c r="I21" s="15">
        <v>0</v>
      </c>
      <c r="J21" s="16" t="s">
        <v>36</v>
      </c>
      <c r="K21" s="17">
        <v>0</v>
      </c>
      <c r="L21" s="15"/>
      <c r="M21" s="16"/>
      <c r="N21" s="17"/>
      <c r="O21" s="15"/>
      <c r="P21" s="16"/>
      <c r="Q21" s="17"/>
      <c r="R21" s="15"/>
      <c r="S21" s="16"/>
      <c r="T21" s="17"/>
      <c r="U21" s="15"/>
      <c r="V21" s="16"/>
      <c r="W21" s="17"/>
    </row>
    <row r="22" spans="1:23" s="1" customFormat="1" ht="11.25">
      <c r="A22" s="52"/>
      <c r="B22" s="53" t="s">
        <v>7</v>
      </c>
      <c r="C22" s="54"/>
      <c r="D22" s="57">
        <f>F22+I22+L22+O22+R22+U22</f>
        <v>345</v>
      </c>
      <c r="E22" s="57">
        <f>H22+K22+N22+Q22+T22+W22</f>
        <v>20</v>
      </c>
      <c r="F22" s="47">
        <f>SUM(F10:F21)</f>
        <v>210</v>
      </c>
      <c r="G22" s="47"/>
      <c r="H22" s="48">
        <f>SUM(H10:H21)</f>
        <v>14</v>
      </c>
      <c r="I22" s="51">
        <f>SUM(I10:I21)</f>
        <v>105</v>
      </c>
      <c r="J22" s="47"/>
      <c r="K22" s="48">
        <f>SUM(K10:K21)</f>
        <v>4</v>
      </c>
      <c r="L22" s="51">
        <f>SUM(L10:L21)</f>
        <v>30</v>
      </c>
      <c r="M22" s="47"/>
      <c r="N22" s="48">
        <f>SUM(N10:N21)</f>
        <v>2</v>
      </c>
      <c r="O22" s="51">
        <f>SUM(O10:O21)</f>
        <v>0</v>
      </c>
      <c r="P22" s="47"/>
      <c r="Q22" s="48">
        <f>SUM(Q10:Q21)</f>
        <v>0</v>
      </c>
      <c r="R22" s="51">
        <f>SUM(R10:R21)</f>
        <v>0</v>
      </c>
      <c r="S22" s="47"/>
      <c r="T22" s="48">
        <f>SUM(T10:T21)</f>
        <v>0</v>
      </c>
      <c r="U22" s="51">
        <f>SUM(U10:U21)</f>
        <v>0</v>
      </c>
      <c r="V22" s="47"/>
      <c r="W22" s="48">
        <f>SUM(W10:W21)</f>
        <v>0</v>
      </c>
    </row>
    <row r="23" spans="1:23" s="1" customFormat="1" ht="11.25">
      <c r="A23" s="60" t="s">
        <v>112</v>
      </c>
      <c r="B23" s="61"/>
      <c r="C23" s="62"/>
      <c r="D23" s="63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</row>
    <row r="24" spans="1:23" s="1" customFormat="1" ht="11.25">
      <c r="A24" s="97" t="s">
        <v>6</v>
      </c>
      <c r="B24" s="98" t="s">
        <v>49</v>
      </c>
      <c r="C24" s="99" t="s">
        <v>50</v>
      </c>
      <c r="D24" s="100"/>
      <c r="E24" s="101"/>
      <c r="F24" s="15"/>
      <c r="G24" s="16"/>
      <c r="H24" s="17"/>
      <c r="I24" s="15"/>
      <c r="J24" s="16"/>
      <c r="K24" s="17"/>
      <c r="L24" s="15">
        <v>30</v>
      </c>
      <c r="M24" s="16" t="s">
        <v>27</v>
      </c>
      <c r="N24" s="17">
        <v>2</v>
      </c>
      <c r="O24" s="15"/>
      <c r="P24" s="16"/>
      <c r="Q24" s="17"/>
      <c r="R24" s="15"/>
      <c r="S24" s="16"/>
      <c r="T24" s="17"/>
      <c r="U24" s="15"/>
      <c r="V24" s="16"/>
      <c r="W24" s="17"/>
    </row>
    <row r="25" spans="1:23" s="1" customFormat="1" ht="11.25">
      <c r="A25" s="97" t="s">
        <v>6</v>
      </c>
      <c r="B25" s="98" t="s">
        <v>51</v>
      </c>
      <c r="C25" s="99" t="s">
        <v>52</v>
      </c>
      <c r="D25" s="100"/>
      <c r="E25" s="101"/>
      <c r="F25" s="15"/>
      <c r="G25" s="16"/>
      <c r="H25" s="17"/>
      <c r="I25" s="15"/>
      <c r="J25" s="16"/>
      <c r="K25" s="17"/>
      <c r="L25" s="15"/>
      <c r="M25" s="16"/>
      <c r="N25" s="17"/>
      <c r="O25" s="15">
        <v>30</v>
      </c>
      <c r="P25" s="16" t="s">
        <v>27</v>
      </c>
      <c r="Q25" s="17">
        <v>2</v>
      </c>
      <c r="R25" s="15"/>
      <c r="S25" s="16"/>
      <c r="T25" s="17"/>
      <c r="U25" s="15"/>
      <c r="V25" s="16"/>
      <c r="W25" s="17"/>
    </row>
    <row r="26" spans="1:23" s="1" customFormat="1" ht="11.25">
      <c r="A26" s="97" t="s">
        <v>6</v>
      </c>
      <c r="B26" s="98" t="s">
        <v>53</v>
      </c>
      <c r="C26" s="99" t="s">
        <v>54</v>
      </c>
      <c r="D26" s="100"/>
      <c r="E26" s="101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>
        <v>30</v>
      </c>
      <c r="S26" s="16" t="s">
        <v>27</v>
      </c>
      <c r="T26" s="17">
        <v>2</v>
      </c>
      <c r="U26" s="15"/>
      <c r="V26" s="16"/>
      <c r="W26" s="17"/>
    </row>
    <row r="27" spans="1:23" s="1" customFormat="1" ht="11.25">
      <c r="A27" s="97" t="s">
        <v>6</v>
      </c>
      <c r="B27" s="98" t="s">
        <v>55</v>
      </c>
      <c r="C27" s="99" t="s">
        <v>56</v>
      </c>
      <c r="D27" s="100"/>
      <c r="E27" s="101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v>30</v>
      </c>
      <c r="V27" s="16" t="s">
        <v>27</v>
      </c>
      <c r="W27" s="17">
        <v>2</v>
      </c>
    </row>
    <row r="28" spans="1:23" s="1" customFormat="1" ht="11.25">
      <c r="A28" s="97" t="s">
        <v>6</v>
      </c>
      <c r="B28" s="98" t="s">
        <v>57</v>
      </c>
      <c r="C28" s="99" t="s">
        <v>58</v>
      </c>
      <c r="D28" s="100"/>
      <c r="E28" s="101"/>
      <c r="F28" s="15"/>
      <c r="G28" s="16"/>
      <c r="H28" s="17"/>
      <c r="I28" s="15">
        <v>30</v>
      </c>
      <c r="J28" s="16" t="s">
        <v>27</v>
      </c>
      <c r="K28" s="17">
        <v>2</v>
      </c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</row>
    <row r="29" spans="1:23" s="1" customFormat="1" ht="11.25">
      <c r="A29" s="97" t="s">
        <v>6</v>
      </c>
      <c r="B29" s="98" t="s">
        <v>59</v>
      </c>
      <c r="C29" s="99" t="s">
        <v>60</v>
      </c>
      <c r="D29" s="100"/>
      <c r="E29" s="101"/>
      <c r="F29" s="15"/>
      <c r="G29" s="16"/>
      <c r="H29" s="17"/>
      <c r="I29" s="15"/>
      <c r="J29" s="16"/>
      <c r="K29" s="17"/>
      <c r="L29" s="15"/>
      <c r="M29" s="16"/>
      <c r="N29" s="17"/>
      <c r="R29" s="15"/>
      <c r="S29" s="16"/>
      <c r="T29" s="17"/>
      <c r="U29" s="15">
        <v>30</v>
      </c>
      <c r="V29" s="16" t="s">
        <v>27</v>
      </c>
      <c r="W29" s="17">
        <v>2</v>
      </c>
    </row>
    <row r="30" spans="1:23" s="1" customFormat="1" ht="11.25">
      <c r="A30" s="97" t="s">
        <v>6</v>
      </c>
      <c r="B30" s="98" t="s">
        <v>61</v>
      </c>
      <c r="C30" s="99" t="s">
        <v>62</v>
      </c>
      <c r="D30" s="100"/>
      <c r="E30" s="101"/>
      <c r="F30" s="15"/>
      <c r="G30" s="16"/>
      <c r="H30" s="17"/>
      <c r="I30" s="15"/>
      <c r="J30" s="16"/>
      <c r="K30" s="17"/>
      <c r="L30" s="15"/>
      <c r="M30" s="16"/>
      <c r="N30" s="17"/>
      <c r="O30" s="15">
        <v>30</v>
      </c>
      <c r="P30" s="16" t="s">
        <v>36</v>
      </c>
      <c r="Q30" s="17">
        <v>2</v>
      </c>
      <c r="R30" s="15"/>
      <c r="S30" s="16"/>
      <c r="T30" s="17"/>
      <c r="U30" s="15"/>
      <c r="V30" s="16"/>
      <c r="W30" s="17"/>
    </row>
    <row r="31" spans="1:23" s="1" customFormat="1" ht="11.25">
      <c r="A31" s="97" t="s">
        <v>6</v>
      </c>
      <c r="B31" s="98" t="s">
        <v>63</v>
      </c>
      <c r="C31" s="99" t="s">
        <v>64</v>
      </c>
      <c r="D31" s="100"/>
      <c r="E31" s="101"/>
      <c r="F31" s="15"/>
      <c r="G31" s="16"/>
      <c r="H31" s="17"/>
      <c r="I31" s="15">
        <v>30</v>
      </c>
      <c r="J31" s="16" t="s">
        <v>36</v>
      </c>
      <c r="K31" s="17">
        <v>2</v>
      </c>
      <c r="L31" s="15"/>
      <c r="M31" s="16"/>
      <c r="N31" s="17"/>
      <c r="O31" s="15"/>
      <c r="P31" s="16"/>
      <c r="Q31" s="17"/>
      <c r="R31" s="15"/>
      <c r="S31" s="16"/>
      <c r="T31" s="17"/>
      <c r="U31" s="15"/>
      <c r="V31" s="16"/>
      <c r="W31" s="17"/>
    </row>
    <row r="32" spans="1:23" s="1" customFormat="1" ht="11.25">
      <c r="A32" s="97" t="s">
        <v>6</v>
      </c>
      <c r="B32" s="98" t="s">
        <v>65</v>
      </c>
      <c r="C32" s="99" t="s">
        <v>66</v>
      </c>
      <c r="D32" s="100"/>
      <c r="E32" s="101"/>
      <c r="F32" s="15"/>
      <c r="G32" s="16"/>
      <c r="H32" s="17"/>
      <c r="I32" s="15">
        <v>30</v>
      </c>
      <c r="J32" s="16" t="s">
        <v>27</v>
      </c>
      <c r="K32" s="17">
        <v>2</v>
      </c>
      <c r="L32" s="15"/>
      <c r="M32" s="16"/>
      <c r="N32" s="17"/>
      <c r="O32" s="15"/>
      <c r="P32" s="16"/>
      <c r="Q32" s="17"/>
      <c r="R32" s="15"/>
      <c r="S32" s="16"/>
      <c r="T32" s="17"/>
      <c r="U32" s="15"/>
      <c r="V32" s="16"/>
      <c r="W32" s="17"/>
    </row>
    <row r="33" spans="1:23" s="1" customFormat="1" ht="11.25">
      <c r="A33" s="97" t="s">
        <v>6</v>
      </c>
      <c r="B33" s="98" t="s">
        <v>67</v>
      </c>
      <c r="C33" s="99" t="s">
        <v>68</v>
      </c>
      <c r="D33" s="100"/>
      <c r="E33" s="101"/>
      <c r="F33" s="15"/>
      <c r="G33" s="16"/>
      <c r="H33" s="17"/>
      <c r="I33" s="15"/>
      <c r="J33" s="16"/>
      <c r="K33" s="17"/>
      <c r="L33" s="15">
        <v>30</v>
      </c>
      <c r="M33" s="16" t="s">
        <v>36</v>
      </c>
      <c r="N33" s="17">
        <v>2</v>
      </c>
      <c r="O33" s="15"/>
      <c r="P33" s="16"/>
      <c r="Q33" s="17"/>
      <c r="R33" s="15"/>
      <c r="S33" s="16"/>
      <c r="T33" s="17"/>
      <c r="U33" s="15"/>
      <c r="V33" s="16"/>
      <c r="W33" s="17"/>
    </row>
    <row r="34" spans="1:23" s="1" customFormat="1" ht="11.25">
      <c r="A34" s="97" t="s">
        <v>6</v>
      </c>
      <c r="B34" s="98" t="s">
        <v>69</v>
      </c>
      <c r="C34" s="99" t="s">
        <v>70</v>
      </c>
      <c r="D34" s="100"/>
      <c r="E34" s="101"/>
      <c r="F34" s="15"/>
      <c r="G34" s="16"/>
      <c r="H34" s="17"/>
      <c r="I34" s="15"/>
      <c r="J34" s="16"/>
      <c r="K34" s="17"/>
      <c r="L34" s="15">
        <v>30</v>
      </c>
      <c r="M34" s="16" t="s">
        <v>27</v>
      </c>
      <c r="N34" s="17">
        <v>2</v>
      </c>
      <c r="O34" s="15"/>
      <c r="P34" s="16"/>
      <c r="Q34" s="17"/>
      <c r="R34" s="15"/>
      <c r="S34" s="16"/>
      <c r="T34" s="17"/>
      <c r="U34" s="15"/>
      <c r="V34" s="16"/>
      <c r="W34" s="17"/>
    </row>
    <row r="35" spans="1:23" s="1" customFormat="1" ht="11.25">
      <c r="A35" s="97" t="s">
        <v>6</v>
      </c>
      <c r="B35" s="98" t="s">
        <v>71</v>
      </c>
      <c r="C35" s="99" t="s">
        <v>72</v>
      </c>
      <c r="D35" s="100"/>
      <c r="E35" s="101"/>
      <c r="F35" s="15"/>
      <c r="G35" s="16"/>
      <c r="H35" s="17"/>
      <c r="I35" s="15"/>
      <c r="J35" s="16"/>
      <c r="K35" s="17"/>
      <c r="L35" s="15"/>
      <c r="M35" s="16"/>
      <c r="N35" s="17"/>
      <c r="O35" s="15">
        <v>30</v>
      </c>
      <c r="P35" s="16" t="s">
        <v>36</v>
      </c>
      <c r="Q35" s="17">
        <v>2</v>
      </c>
      <c r="R35" s="15"/>
      <c r="S35" s="16"/>
      <c r="T35" s="17"/>
      <c r="U35" s="15"/>
      <c r="V35" s="16"/>
      <c r="W35" s="17"/>
    </row>
    <row r="36" spans="1:23" s="1" customFormat="1" ht="11.25">
      <c r="A36" s="97" t="s">
        <v>6</v>
      </c>
      <c r="B36" s="98" t="s">
        <v>103</v>
      </c>
      <c r="C36" s="99" t="s">
        <v>101</v>
      </c>
      <c r="D36" s="100"/>
      <c r="E36" s="101"/>
      <c r="F36" s="15"/>
      <c r="G36" s="16"/>
      <c r="H36" s="17"/>
      <c r="I36" s="15"/>
      <c r="J36" s="16"/>
      <c r="K36" s="17"/>
      <c r="L36" s="15"/>
      <c r="M36" s="16"/>
      <c r="N36" s="17"/>
      <c r="O36" s="15"/>
      <c r="P36" s="16"/>
      <c r="Q36" s="17"/>
      <c r="R36" s="15">
        <v>30</v>
      </c>
      <c r="S36" s="16" t="s">
        <v>36</v>
      </c>
      <c r="T36" s="17">
        <v>2</v>
      </c>
      <c r="U36" s="15"/>
      <c r="V36" s="16"/>
      <c r="W36" s="17"/>
    </row>
    <row r="37" spans="1:23" s="1" customFormat="1" ht="90">
      <c r="A37" s="97" t="s">
        <v>6</v>
      </c>
      <c r="B37" s="98" t="s">
        <v>73</v>
      </c>
      <c r="C37" s="99" t="s">
        <v>74</v>
      </c>
      <c r="D37" s="100" t="s">
        <v>97</v>
      </c>
      <c r="E37" s="101" t="s">
        <v>96</v>
      </c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>
        <v>0</v>
      </c>
      <c r="S37" s="16" t="s">
        <v>36</v>
      </c>
      <c r="T37" s="17">
        <v>2</v>
      </c>
      <c r="U37" s="15"/>
      <c r="V37" s="16"/>
      <c r="W37" s="17"/>
    </row>
    <row r="38" spans="1:23" s="1" customFormat="1" ht="22.5">
      <c r="A38" s="97" t="s">
        <v>6</v>
      </c>
      <c r="B38" s="98" t="s">
        <v>75</v>
      </c>
      <c r="C38" s="99" t="s">
        <v>76</v>
      </c>
      <c r="D38" s="100"/>
      <c r="E38" s="101"/>
      <c r="F38" s="15"/>
      <c r="G38" s="16"/>
      <c r="H38" s="17"/>
      <c r="I38" s="15">
        <v>30</v>
      </c>
      <c r="J38" s="16" t="s">
        <v>36</v>
      </c>
      <c r="K38" s="17">
        <v>2</v>
      </c>
      <c r="L38" s="15"/>
      <c r="M38" s="16"/>
      <c r="N38" s="17"/>
      <c r="O38" s="15"/>
      <c r="P38" s="16"/>
      <c r="Q38" s="17"/>
      <c r="R38" s="15"/>
      <c r="S38" s="16"/>
      <c r="T38" s="17"/>
      <c r="U38" s="15"/>
      <c r="V38" s="16"/>
      <c r="W38" s="17"/>
    </row>
    <row r="39" spans="1:23" s="1" customFormat="1" ht="22.5">
      <c r="A39" s="13" t="s">
        <v>6</v>
      </c>
      <c r="B39" s="14" t="s">
        <v>77</v>
      </c>
      <c r="C39" s="45" t="s">
        <v>78</v>
      </c>
      <c r="D39" s="44"/>
      <c r="E39" s="79"/>
      <c r="F39" s="15"/>
      <c r="G39" s="16"/>
      <c r="H39" s="17"/>
      <c r="I39" s="15">
        <v>30</v>
      </c>
      <c r="J39" s="16" t="s">
        <v>27</v>
      </c>
      <c r="K39" s="17">
        <v>2</v>
      </c>
      <c r="L39" s="15"/>
      <c r="M39" s="16"/>
      <c r="N39" s="17"/>
      <c r="O39" s="15"/>
      <c r="P39" s="16"/>
      <c r="Q39" s="17"/>
      <c r="R39" s="15"/>
      <c r="S39" s="16"/>
      <c r="T39" s="17"/>
      <c r="U39" s="15"/>
      <c r="V39" s="16"/>
      <c r="W39" s="17"/>
    </row>
    <row r="40" spans="1:23" s="1" customFormat="1" ht="22.5">
      <c r="A40" s="13" t="s">
        <v>6</v>
      </c>
      <c r="B40" s="14" t="s">
        <v>79</v>
      </c>
      <c r="C40" s="45" t="s">
        <v>80</v>
      </c>
      <c r="D40" s="44"/>
      <c r="E40" s="79"/>
      <c r="F40" s="15"/>
      <c r="G40" s="16"/>
      <c r="H40" s="17"/>
      <c r="I40" s="15"/>
      <c r="J40" s="16"/>
      <c r="K40" s="17"/>
      <c r="L40" s="15">
        <v>30</v>
      </c>
      <c r="M40" s="16" t="s">
        <v>36</v>
      </c>
      <c r="N40" s="17">
        <v>2</v>
      </c>
      <c r="O40" s="15"/>
      <c r="P40" s="16"/>
      <c r="Q40" s="17"/>
      <c r="R40" s="15"/>
      <c r="S40" s="16"/>
      <c r="T40" s="17"/>
      <c r="U40" s="15"/>
      <c r="V40" s="16"/>
      <c r="W40" s="17"/>
    </row>
    <row r="41" spans="1:23" s="1" customFormat="1" ht="22.5">
      <c r="A41" s="13" t="s">
        <v>6</v>
      </c>
      <c r="B41" s="98" t="s">
        <v>81</v>
      </c>
      <c r="C41" s="99" t="s">
        <v>82</v>
      </c>
      <c r="D41" s="100"/>
      <c r="E41" s="101"/>
      <c r="F41" s="15"/>
      <c r="G41" s="16"/>
      <c r="H41" s="17"/>
      <c r="I41" s="15"/>
      <c r="J41" s="16"/>
      <c r="K41" s="17"/>
      <c r="L41" s="15">
        <v>30</v>
      </c>
      <c r="M41" s="16" t="s">
        <v>27</v>
      </c>
      <c r="N41" s="17">
        <v>2</v>
      </c>
      <c r="O41" s="15"/>
      <c r="P41" s="16"/>
      <c r="Q41" s="17"/>
      <c r="R41" s="15"/>
      <c r="S41" s="16"/>
      <c r="T41" s="17"/>
      <c r="U41" s="15"/>
      <c r="V41" s="16"/>
      <c r="W41" s="17"/>
    </row>
    <row r="42" spans="1:23" s="1" customFormat="1" ht="22.5">
      <c r="A42" s="13" t="s">
        <v>6</v>
      </c>
      <c r="B42" s="98" t="s">
        <v>83</v>
      </c>
      <c r="C42" s="99" t="s">
        <v>84</v>
      </c>
      <c r="D42" s="100"/>
      <c r="E42" s="101"/>
      <c r="F42" s="15"/>
      <c r="G42" s="16"/>
      <c r="H42" s="17"/>
      <c r="I42" s="15"/>
      <c r="J42" s="16"/>
      <c r="K42" s="17"/>
      <c r="L42" s="15"/>
      <c r="M42" s="16"/>
      <c r="N42" s="17"/>
      <c r="O42" s="15">
        <v>30</v>
      </c>
      <c r="P42" s="16" t="s">
        <v>36</v>
      </c>
      <c r="Q42" s="17">
        <v>2</v>
      </c>
      <c r="R42" s="15"/>
      <c r="S42" s="16"/>
      <c r="T42" s="17"/>
      <c r="U42" s="15"/>
      <c r="V42" s="16"/>
      <c r="W42" s="17"/>
    </row>
    <row r="43" spans="1:23" s="1" customFormat="1" ht="22.5">
      <c r="A43" s="13" t="s">
        <v>6</v>
      </c>
      <c r="B43" s="98" t="s">
        <v>85</v>
      </c>
      <c r="C43" s="99" t="s">
        <v>86</v>
      </c>
      <c r="D43" s="100"/>
      <c r="E43" s="101"/>
      <c r="F43" s="15"/>
      <c r="G43" s="16"/>
      <c r="H43" s="17"/>
      <c r="I43" s="15"/>
      <c r="J43" s="16"/>
      <c r="K43" s="17"/>
      <c r="L43" s="15"/>
      <c r="M43" s="16"/>
      <c r="N43" s="17"/>
      <c r="O43" s="15">
        <v>30</v>
      </c>
      <c r="P43" s="16" t="s">
        <v>27</v>
      </c>
      <c r="Q43" s="17">
        <v>2</v>
      </c>
      <c r="R43" s="15"/>
      <c r="S43" s="16"/>
      <c r="T43" s="17"/>
      <c r="U43" s="15"/>
      <c r="V43" s="16"/>
      <c r="W43" s="17"/>
    </row>
    <row r="44" spans="1:23" s="1" customFormat="1" ht="67.5">
      <c r="A44" s="13" t="s">
        <v>6</v>
      </c>
      <c r="B44" s="98" t="s">
        <v>87</v>
      </c>
      <c r="C44" s="99" t="s">
        <v>88</v>
      </c>
      <c r="D44" s="100" t="s">
        <v>97</v>
      </c>
      <c r="E44" s="101" t="s">
        <v>98</v>
      </c>
      <c r="F44" s="15"/>
      <c r="G44" s="16"/>
      <c r="H44" s="17"/>
      <c r="I44" s="15"/>
      <c r="J44" s="16"/>
      <c r="K44" s="17"/>
      <c r="L44" s="15"/>
      <c r="M44" s="16"/>
      <c r="N44" s="17"/>
      <c r="O44" s="15">
        <v>0</v>
      </c>
      <c r="P44" s="16" t="s">
        <v>36</v>
      </c>
      <c r="Q44" s="17">
        <v>2</v>
      </c>
      <c r="R44" s="15"/>
      <c r="S44" s="16"/>
      <c r="T44" s="17"/>
      <c r="U44" s="15"/>
      <c r="V44" s="16"/>
      <c r="W44" s="17"/>
    </row>
    <row r="45" spans="1:23" s="1" customFormat="1" ht="11.25">
      <c r="A45" s="13" t="s">
        <v>6</v>
      </c>
      <c r="B45" s="98" t="s">
        <v>89</v>
      </c>
      <c r="C45" s="99" t="s">
        <v>90</v>
      </c>
      <c r="D45" s="100"/>
      <c r="E45" s="101"/>
      <c r="F45" s="15"/>
      <c r="G45" s="16"/>
      <c r="H45" s="17"/>
      <c r="I45" s="15"/>
      <c r="J45" s="16"/>
      <c r="K45" s="17"/>
      <c r="L45" s="106"/>
      <c r="M45" s="107"/>
      <c r="N45" s="108"/>
      <c r="R45" s="15">
        <v>30</v>
      </c>
      <c r="S45" s="16" t="s">
        <v>27</v>
      </c>
      <c r="T45" s="17">
        <v>2</v>
      </c>
      <c r="U45" s="15"/>
      <c r="V45" s="16"/>
      <c r="W45" s="17"/>
    </row>
    <row r="46" spans="1:23" s="1" customFormat="1" ht="11.25">
      <c r="A46" s="13" t="s">
        <v>6</v>
      </c>
      <c r="B46" s="98" t="s">
        <v>105</v>
      </c>
      <c r="C46" s="99" t="s">
        <v>108</v>
      </c>
      <c r="D46" s="100"/>
      <c r="E46" s="101"/>
      <c r="F46" s="15"/>
      <c r="G46" s="16"/>
      <c r="H46" s="17"/>
      <c r="I46" s="15"/>
      <c r="J46" s="16"/>
      <c r="K46" s="17"/>
      <c r="O46" s="106"/>
      <c r="P46" s="107"/>
      <c r="Q46" s="108"/>
      <c r="R46" s="15"/>
      <c r="S46" s="16"/>
      <c r="T46" s="17"/>
      <c r="U46" s="15">
        <v>30</v>
      </c>
      <c r="V46" s="16" t="s">
        <v>27</v>
      </c>
      <c r="W46" s="17">
        <v>2</v>
      </c>
    </row>
    <row r="47" spans="1:23" s="1" customFormat="1" ht="11.25">
      <c r="A47" s="13" t="s">
        <v>6</v>
      </c>
      <c r="B47" s="98" t="s">
        <v>91</v>
      </c>
      <c r="C47" s="99" t="s">
        <v>92</v>
      </c>
      <c r="D47" s="100"/>
      <c r="E47" s="101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>
        <v>30</v>
      </c>
      <c r="S47" s="16" t="s">
        <v>36</v>
      </c>
      <c r="T47" s="17">
        <v>3</v>
      </c>
      <c r="U47" s="15"/>
      <c r="V47" s="16"/>
      <c r="W47" s="17"/>
    </row>
    <row r="48" spans="1:23" s="1" customFormat="1" ht="11.25">
      <c r="A48" s="13" t="s">
        <v>6</v>
      </c>
      <c r="B48" s="98" t="s">
        <v>102</v>
      </c>
      <c r="C48" s="99" t="s">
        <v>93</v>
      </c>
      <c r="D48" s="100"/>
      <c r="E48" s="101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v>30</v>
      </c>
      <c r="V48" s="16" t="s">
        <v>36</v>
      </c>
      <c r="W48" s="17">
        <v>3</v>
      </c>
    </row>
    <row r="49" spans="1:23" s="1" customFormat="1" ht="11.25">
      <c r="A49" s="13" t="s">
        <v>6</v>
      </c>
      <c r="B49" s="14" t="s">
        <v>94</v>
      </c>
      <c r="C49" s="45" t="s">
        <v>95</v>
      </c>
      <c r="D49" s="44"/>
      <c r="E49" s="79"/>
      <c r="F49" s="15"/>
      <c r="G49" s="16"/>
      <c r="H49" s="17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v>15</v>
      </c>
      <c r="V49" s="16" t="s">
        <v>27</v>
      </c>
      <c r="W49" s="17">
        <v>2</v>
      </c>
    </row>
    <row r="50" spans="1:23" s="1" customFormat="1" ht="11.25">
      <c r="A50" s="52"/>
      <c r="B50" s="53" t="s">
        <v>7</v>
      </c>
      <c r="C50" s="54"/>
      <c r="D50" s="57">
        <f>F50+I50+L50+O50+R50+U50</f>
        <v>705</v>
      </c>
      <c r="E50" s="57">
        <f>H50+K50+N50+Q50+T50+W50</f>
        <v>54</v>
      </c>
      <c r="F50" s="47">
        <f>SUM(F24:F49)</f>
        <v>0</v>
      </c>
      <c r="G50" s="47"/>
      <c r="H50" s="48">
        <f>SUM(H24:H49)</f>
        <v>0</v>
      </c>
      <c r="I50" s="47">
        <f>SUM(I24:I49)</f>
        <v>150</v>
      </c>
      <c r="J50" s="47"/>
      <c r="K50" s="48">
        <f>SUM(K24:K49)</f>
        <v>10</v>
      </c>
      <c r="L50" s="47">
        <f>SUM(L24:L49)</f>
        <v>150</v>
      </c>
      <c r="M50" s="47"/>
      <c r="N50" s="48">
        <f>SUM(N24:N49)</f>
        <v>10</v>
      </c>
      <c r="O50" s="47">
        <f>SUM(O24:O49)</f>
        <v>150</v>
      </c>
      <c r="P50" s="47"/>
      <c r="Q50" s="48">
        <f>SUM(Q24:Q49)</f>
        <v>12</v>
      </c>
      <c r="R50" s="47">
        <f>SUM(R24:R49)</f>
        <v>120</v>
      </c>
      <c r="S50" s="47"/>
      <c r="T50" s="48">
        <f>SUM(T24:T49)</f>
        <v>11</v>
      </c>
      <c r="U50" s="47">
        <f>SUM(U24:U49)</f>
        <v>135</v>
      </c>
      <c r="V50" s="47"/>
      <c r="W50" s="48">
        <f>SUM(W24:W49)</f>
        <v>11</v>
      </c>
    </row>
    <row r="51" spans="1:23" s="1" customFormat="1" ht="34.5" customHeight="1">
      <c r="A51" s="52"/>
      <c r="B51" s="53" t="s">
        <v>15</v>
      </c>
      <c r="C51" s="55"/>
      <c r="D51" s="56">
        <f>F51+I51+L51+O51+R51+U51</f>
        <v>1050</v>
      </c>
      <c r="E51" s="57">
        <f>H51+K51+N51+Q51+T51+W51</f>
        <v>74</v>
      </c>
      <c r="F51" s="47">
        <f>SUM(F22+F50)</f>
        <v>210</v>
      </c>
      <c r="G51" s="47"/>
      <c r="H51" s="48">
        <f>SUM(H22+H50)</f>
        <v>14</v>
      </c>
      <c r="I51" s="47">
        <f>SUM(I22+I50)</f>
        <v>255</v>
      </c>
      <c r="J51" s="47"/>
      <c r="K51" s="48">
        <f>SUM(K22+K50)</f>
        <v>14</v>
      </c>
      <c r="L51" s="47">
        <f>SUM(L22+L50)</f>
        <v>180</v>
      </c>
      <c r="M51" s="47"/>
      <c r="N51" s="48">
        <f>SUM(N22+N50)</f>
        <v>12</v>
      </c>
      <c r="O51" s="47">
        <f>SUM(O22+O50)</f>
        <v>150</v>
      </c>
      <c r="P51" s="47"/>
      <c r="Q51" s="48">
        <f>SUM(Q22+Q50)</f>
        <v>12</v>
      </c>
      <c r="R51" s="47">
        <f>SUM(R22+R50)</f>
        <v>120</v>
      </c>
      <c r="S51" s="47"/>
      <c r="T51" s="48">
        <f>SUM(T22+T50)</f>
        <v>11</v>
      </c>
      <c r="U51" s="47">
        <f>SUM(U22+U50)</f>
        <v>135</v>
      </c>
      <c r="V51" s="47"/>
      <c r="W51" s="48">
        <f>SUM(W22+W50)</f>
        <v>11</v>
      </c>
    </row>
    <row r="53" spans="1:2" ht="11.25">
      <c r="A53" s="58"/>
      <c r="B53" s="59"/>
    </row>
    <row r="54" spans="1:2" ht="11.25">
      <c r="A54" s="19" t="s">
        <v>16</v>
      </c>
      <c r="B54" s="18"/>
    </row>
    <row r="55" ht="11.25">
      <c r="A55" s="2" t="s">
        <v>22</v>
      </c>
    </row>
    <row r="56" ht="11.25">
      <c r="A56" s="2" t="s">
        <v>23</v>
      </c>
    </row>
    <row r="58" spans="1:2" ht="11.25">
      <c r="A58" s="18" t="s">
        <v>12</v>
      </c>
      <c r="B58" s="18" t="s">
        <v>13</v>
      </c>
    </row>
    <row r="59" spans="1:2" ht="11.25">
      <c r="A59" s="18"/>
      <c r="B59" s="18"/>
    </row>
    <row r="60" ht="12" thickBot="1"/>
    <row r="61" spans="1:14" s="20" customFormat="1" ht="12" thickBot="1">
      <c r="A61" s="77"/>
      <c r="B61" s="73"/>
      <c r="C61" s="73"/>
      <c r="D61" s="73"/>
      <c r="E61" s="80"/>
      <c r="F61" s="78" t="s">
        <v>19</v>
      </c>
      <c r="G61" s="69"/>
      <c r="H61" s="71" t="s">
        <v>17</v>
      </c>
      <c r="I61" s="70"/>
      <c r="J61" s="87"/>
      <c r="K61" s="68"/>
      <c r="L61" s="71" t="s">
        <v>18</v>
      </c>
      <c r="M61" s="70"/>
      <c r="N61" s="70"/>
    </row>
    <row r="62" spans="1:22" s="20" customFormat="1" ht="12" thickBot="1">
      <c r="A62" s="74" t="s">
        <v>20</v>
      </c>
      <c r="B62" s="75"/>
      <c r="C62" s="75"/>
      <c r="D62" s="75"/>
      <c r="E62" s="81"/>
      <c r="F62" s="76"/>
      <c r="G62" s="72" t="s">
        <v>6</v>
      </c>
      <c r="H62" s="34" t="s">
        <v>8</v>
      </c>
      <c r="I62" s="83" t="s">
        <v>9</v>
      </c>
      <c r="J62" s="88" t="s">
        <v>14</v>
      </c>
      <c r="K62" s="34" t="s">
        <v>6</v>
      </c>
      <c r="L62" s="34" t="s">
        <v>8</v>
      </c>
      <c r="M62" s="83" t="s">
        <v>9</v>
      </c>
      <c r="N62" s="88" t="s">
        <v>14</v>
      </c>
      <c r="O62" s="21"/>
      <c r="P62" s="21"/>
      <c r="Q62" s="22"/>
      <c r="R62" s="22"/>
      <c r="S62" s="22"/>
      <c r="T62" s="22"/>
      <c r="U62" s="22"/>
      <c r="V62" s="22"/>
    </row>
    <row r="63" spans="1:22" s="20" customFormat="1" ht="11.25">
      <c r="A63" s="32" t="s">
        <v>6</v>
      </c>
      <c r="B63" s="92" t="s">
        <v>99</v>
      </c>
      <c r="C63" s="93"/>
      <c r="D63" s="93"/>
      <c r="E63" s="93"/>
      <c r="F63" s="94"/>
      <c r="G63" s="30">
        <v>20</v>
      </c>
      <c r="H63" s="29">
        <v>0</v>
      </c>
      <c r="I63" s="84">
        <v>0</v>
      </c>
      <c r="J63" s="89">
        <f>SUM(G63:I63)</f>
        <v>20</v>
      </c>
      <c r="K63" s="29">
        <v>12</v>
      </c>
      <c r="L63" s="29">
        <v>0</v>
      </c>
      <c r="M63" s="84">
        <v>0</v>
      </c>
      <c r="N63" s="33">
        <f>SUM(K63:M63)</f>
        <v>12</v>
      </c>
      <c r="O63" s="21"/>
      <c r="P63" s="21"/>
      <c r="Q63" s="22"/>
      <c r="R63" s="22"/>
      <c r="S63" s="22"/>
      <c r="T63" s="22"/>
      <c r="U63" s="22"/>
      <c r="V63" s="22"/>
    </row>
    <row r="64" spans="1:22" s="20" customFormat="1" ht="11.25">
      <c r="A64" s="23" t="s">
        <v>6</v>
      </c>
      <c r="B64" s="92" t="s">
        <v>107</v>
      </c>
      <c r="C64" s="95"/>
      <c r="D64" s="95"/>
      <c r="E64" s="95"/>
      <c r="F64" s="96"/>
      <c r="G64" s="31">
        <v>54</v>
      </c>
      <c r="H64" s="24">
        <v>0</v>
      </c>
      <c r="I64" s="85">
        <v>0</v>
      </c>
      <c r="J64" s="90">
        <f>SUM(G64:I64)</f>
        <v>54</v>
      </c>
      <c r="K64" s="24">
        <v>26</v>
      </c>
      <c r="L64" s="24">
        <v>0</v>
      </c>
      <c r="M64" s="85">
        <v>0</v>
      </c>
      <c r="N64" s="25">
        <f>SUM(K64:M64)</f>
        <v>26</v>
      </c>
      <c r="O64" s="21"/>
      <c r="P64" s="21"/>
      <c r="Q64" s="22"/>
      <c r="R64" s="22"/>
      <c r="S64" s="22"/>
      <c r="T64" s="22"/>
      <c r="U64" s="22"/>
      <c r="V64" s="22"/>
    </row>
    <row r="65" spans="1:22" s="20" customFormat="1" ht="12" thickBot="1">
      <c r="A65" s="26"/>
      <c r="B65" s="123" t="s">
        <v>21</v>
      </c>
      <c r="C65" s="124"/>
      <c r="D65" s="124"/>
      <c r="E65" s="124"/>
      <c r="F65" s="125"/>
      <c r="G65" s="27">
        <f aca="true" t="shared" si="0" ref="G65:N65">SUM(G63:G64)</f>
        <v>74</v>
      </c>
      <c r="H65" s="27">
        <f t="shared" si="0"/>
        <v>0</v>
      </c>
      <c r="I65" s="86">
        <f t="shared" si="0"/>
        <v>0</v>
      </c>
      <c r="J65" s="91">
        <f t="shared" si="0"/>
        <v>74</v>
      </c>
      <c r="K65" s="27">
        <f t="shared" si="0"/>
        <v>38</v>
      </c>
      <c r="L65" s="27">
        <f t="shared" si="0"/>
        <v>0</v>
      </c>
      <c r="M65" s="86">
        <f t="shared" si="0"/>
        <v>0</v>
      </c>
      <c r="N65" s="28">
        <f t="shared" si="0"/>
        <v>38</v>
      </c>
      <c r="O65" s="21"/>
      <c r="P65" s="21"/>
      <c r="Q65" s="22"/>
      <c r="R65" s="22"/>
      <c r="S65" s="22"/>
      <c r="T65" s="22"/>
      <c r="U65" s="22"/>
      <c r="V65" s="22"/>
    </row>
  </sheetData>
  <sheetProtection/>
  <mergeCells count="5">
    <mergeCell ref="E6:E8"/>
    <mergeCell ref="D6:D8"/>
    <mergeCell ref="C6:C8"/>
    <mergeCell ref="B6:B8"/>
    <mergeCell ref="B65:F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2017-04-11T12:18:37Z</cp:lastPrinted>
  <dcterms:created xsi:type="dcterms:W3CDTF">2016-11-23T00:30:06Z</dcterms:created>
  <dcterms:modified xsi:type="dcterms:W3CDTF">2017-07-03T15:49:32Z</dcterms:modified>
  <cp:category/>
  <cp:version/>
  <cp:contentType/>
  <cp:contentStatus/>
</cp:coreProperties>
</file>